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240" windowWidth="15330" windowHeight="3945" tabRatio="601" activeTab="0"/>
  </bookViews>
  <sheets>
    <sheet name="1-1地区別（小学校）" sheetId="1" r:id="rId1"/>
    <sheet name="1-2地区別（中学校）" sheetId="2" r:id="rId2"/>
    <sheet name="2-1（小学校）" sheetId="3" r:id="rId3"/>
    <sheet name="2-2（中学校）" sheetId="4" r:id="rId4"/>
    <sheet name="2-3（全日制）" sheetId="5" r:id="rId5"/>
    <sheet name="2-4（定時制）" sheetId="6" r:id="rId6"/>
    <sheet name="2-5（特別支援学校)" sheetId="7" r:id="rId7"/>
    <sheet name="2-6（都立中）" sheetId="8" r:id="rId8"/>
  </sheets>
  <externalReferences>
    <externalReference r:id="rId11"/>
    <externalReference r:id="rId12"/>
  </externalReferences>
  <definedNames>
    <definedName name="_xlnm.Print_Area" localSheetId="2">'2-1（小学校）'!$A$1:$P$65</definedName>
    <definedName name="_xlnm.Print_Area" localSheetId="3">'2-2（中学校）'!$A$1:$P$65</definedName>
  </definedNames>
  <calcPr fullCalcOnLoad="1"/>
</workbook>
</file>

<file path=xl/sharedStrings.xml><?xml version="1.0" encoding="utf-8"?>
<sst xmlns="http://schemas.openxmlformats.org/spreadsheetml/2006/main" count="859" uniqueCount="233">
  <si>
    <t>インフルエンザ</t>
  </si>
  <si>
    <t>百日咳</t>
  </si>
  <si>
    <t>風疹</t>
  </si>
  <si>
    <t>水痘</t>
  </si>
  <si>
    <t>結核</t>
  </si>
  <si>
    <t>手足口病</t>
  </si>
  <si>
    <t>溶連菌感染症</t>
  </si>
  <si>
    <t>マイコプラズマ感染症</t>
  </si>
  <si>
    <t>帯状疱疹</t>
  </si>
  <si>
    <t>細菌性赤痢</t>
  </si>
  <si>
    <t>ウイルス性肝炎</t>
  </si>
  <si>
    <t>その他</t>
  </si>
  <si>
    <t>千代田区</t>
  </si>
  <si>
    <t>中央区</t>
  </si>
  <si>
    <t>港区</t>
  </si>
  <si>
    <t>新宿区</t>
  </si>
  <si>
    <t>文京区</t>
  </si>
  <si>
    <t>江東区</t>
  </si>
  <si>
    <t>大田区</t>
  </si>
  <si>
    <t>世田谷区</t>
  </si>
  <si>
    <t>渋谷区</t>
  </si>
  <si>
    <t>杉並区</t>
  </si>
  <si>
    <t>豊島区</t>
  </si>
  <si>
    <t>北区</t>
  </si>
  <si>
    <t>練馬区</t>
  </si>
  <si>
    <t>足立区</t>
  </si>
  <si>
    <t>葛飾区</t>
  </si>
  <si>
    <t>江戸川区</t>
  </si>
  <si>
    <t>八王子市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</si>
  <si>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</si>
  <si>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</si>
  <si>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</si>
  <si>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</si>
  <si>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</si>
  <si>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</si>
  <si>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</si>
  <si>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</si>
  <si>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</si>
  <si>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</si>
  <si>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</si>
  <si>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狛江市</t>
  </si>
  <si>
    <t>清瀬市</t>
  </si>
  <si>
    <t>多摩市</t>
  </si>
  <si>
    <t>稲城市</t>
  </si>
  <si>
    <t>あきる野市</t>
  </si>
  <si>
    <t>羽村市</t>
  </si>
  <si>
    <t>日の出町</t>
  </si>
  <si>
    <t>大島町</t>
  </si>
  <si>
    <t>利島村</t>
  </si>
  <si>
    <t>三宅村</t>
  </si>
  <si>
    <t>月別出席停止者数（人）</t>
  </si>
  <si>
    <t>小学校</t>
  </si>
  <si>
    <t>4月</t>
  </si>
  <si>
    <t>5月</t>
  </si>
  <si>
    <t>6月</t>
  </si>
  <si>
    <t>7月</t>
  </si>
  <si>
    <t>9月</t>
  </si>
  <si>
    <t>11月</t>
  </si>
  <si>
    <t>12月</t>
  </si>
  <si>
    <t>1月</t>
  </si>
  <si>
    <t>2月</t>
  </si>
  <si>
    <t>3月</t>
  </si>
  <si>
    <t>年度計</t>
  </si>
  <si>
    <t>第一種</t>
  </si>
  <si>
    <t>麻疹</t>
  </si>
  <si>
    <t>第二種</t>
  </si>
  <si>
    <t>流行性耳下腺炎</t>
  </si>
  <si>
    <t>咽頭結膜熱</t>
  </si>
  <si>
    <t>腸管出血性大腸菌感染症</t>
  </si>
  <si>
    <t>流行性角結膜炎</t>
  </si>
  <si>
    <t>急性出血性結膜炎</t>
  </si>
  <si>
    <t>そ　　の　　他</t>
  </si>
  <si>
    <t>伝染性紅斑</t>
  </si>
  <si>
    <t>第三種</t>
  </si>
  <si>
    <t>感染性胃腸炎</t>
  </si>
  <si>
    <t>月　　計</t>
  </si>
  <si>
    <t>[年次推移]</t>
  </si>
  <si>
    <t>出席停止者数の年次推移（人）</t>
  </si>
  <si>
    <t>年　　度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</si>
  <si>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</si>
  <si>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</si>
  <si>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</si>
  <si>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</si>
  <si>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</si>
  <si>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</si>
  <si>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</si>
  <si>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</si>
  <si>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</si>
  <si>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</si>
  <si>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年　　度　　計</t>
  </si>
  <si>
    <t>2</t>
  </si>
  <si>
    <t>第一種</t>
  </si>
  <si>
    <t>第　二　種</t>
  </si>
  <si>
    <t>第　三　種</t>
  </si>
  <si>
    <t>合　　計</t>
  </si>
  <si>
    <t>そ　の　他</t>
  </si>
  <si>
    <t>区　　　部</t>
  </si>
  <si>
    <t>台東区</t>
  </si>
  <si>
    <t>墨田区</t>
  </si>
  <si>
    <t>品川区</t>
  </si>
  <si>
    <t>目黒区</t>
  </si>
  <si>
    <t>13</t>
  </si>
  <si>
    <t>14</t>
  </si>
  <si>
    <t>中野区</t>
  </si>
  <si>
    <t>15</t>
  </si>
  <si>
    <t>16</t>
  </si>
  <si>
    <t>17</t>
  </si>
  <si>
    <t>18</t>
  </si>
  <si>
    <t>荒川区</t>
  </si>
  <si>
    <t>19</t>
  </si>
  <si>
    <t>板橋区</t>
  </si>
  <si>
    <t>20</t>
  </si>
  <si>
    <t>21</t>
  </si>
  <si>
    <t>22</t>
  </si>
  <si>
    <t>23</t>
  </si>
  <si>
    <t>市　　　部</t>
  </si>
  <si>
    <t>25</t>
  </si>
  <si>
    <t>立川市</t>
  </si>
  <si>
    <t>26</t>
  </si>
  <si>
    <t>27</t>
  </si>
  <si>
    <t>28</t>
  </si>
  <si>
    <t>29</t>
  </si>
  <si>
    <t>府中市</t>
  </si>
  <si>
    <t>30</t>
  </si>
  <si>
    <t>31</t>
  </si>
  <si>
    <t>32</t>
  </si>
  <si>
    <t>33</t>
  </si>
  <si>
    <t>34</t>
  </si>
  <si>
    <t>35</t>
  </si>
  <si>
    <t>36</t>
  </si>
  <si>
    <t>37</t>
  </si>
  <si>
    <t>国分寺市</t>
  </si>
  <si>
    <t>38</t>
  </si>
  <si>
    <t>39</t>
  </si>
  <si>
    <t>福生市</t>
  </si>
  <si>
    <t>40</t>
  </si>
  <si>
    <t>41</t>
  </si>
  <si>
    <t>東大和市</t>
  </si>
  <si>
    <t>42</t>
  </si>
  <si>
    <t>43</t>
  </si>
  <si>
    <t>東久留米市</t>
  </si>
  <si>
    <t>44</t>
  </si>
  <si>
    <t>武蔵村山市</t>
  </si>
  <si>
    <t>45</t>
  </si>
  <si>
    <t>46</t>
  </si>
  <si>
    <t>47</t>
  </si>
  <si>
    <t>48</t>
  </si>
  <si>
    <t>49</t>
  </si>
  <si>
    <t>西東京市</t>
  </si>
  <si>
    <t>郡　　　部</t>
  </si>
  <si>
    <t>瑞穂町</t>
  </si>
  <si>
    <t>51</t>
  </si>
  <si>
    <t>52</t>
  </si>
  <si>
    <t>檜原村</t>
  </si>
  <si>
    <t>53</t>
  </si>
  <si>
    <t>奥多摩町</t>
  </si>
  <si>
    <t>島　　　部</t>
  </si>
  <si>
    <t>55</t>
  </si>
  <si>
    <t>56</t>
  </si>
  <si>
    <t>新島村</t>
  </si>
  <si>
    <t>57</t>
  </si>
  <si>
    <t>神津島村</t>
  </si>
  <si>
    <t>58</t>
  </si>
  <si>
    <t>59</t>
  </si>
  <si>
    <t>御蔵島村</t>
  </si>
  <si>
    <t>60</t>
  </si>
  <si>
    <t>八丈町</t>
  </si>
  <si>
    <t>61</t>
  </si>
  <si>
    <t>青ヶ島村</t>
  </si>
  <si>
    <t>62</t>
  </si>
  <si>
    <t>小笠原村</t>
  </si>
  <si>
    <t>東京都</t>
  </si>
  <si>
    <t>地区別出席停止者数（人）　小学校</t>
  </si>
  <si>
    <t>8月</t>
  </si>
  <si>
    <t>１－１　地区別学校感染症による出席停止者数（小学校）</t>
  </si>
  <si>
    <t>１　地区別学校感染症による出席停止者数（小・中学校）</t>
  </si>
  <si>
    <t>２－１　学校感染症による出席停止者数及び年次推移（小学校）</t>
  </si>
  <si>
    <t>24</t>
  </si>
  <si>
    <t>髄膜炎菌性髄膜炎</t>
  </si>
  <si>
    <t>コレラ</t>
  </si>
  <si>
    <t>腸チフス・パラチフス</t>
  </si>
  <si>
    <t>（注）　これまで第一種の感染症であった、コレラ、細菌性赤痢、腸チフス、パラチフスは、平成１９年４月から第三種に移行
         髄膜炎菌性髄膜炎が、平成24年4月から第二種に追加　</t>
  </si>
  <si>
    <t>（平成29年度）</t>
  </si>
  <si>
    <t>平成29年4月～30年3月</t>
  </si>
  <si>
    <t>[平成29年度]</t>
  </si>
  <si>
    <r>
      <t>平成29</t>
    </r>
    <r>
      <rPr>
        <sz val="11"/>
        <rFont val="ＭＳ Ｐゴシック"/>
        <family val="3"/>
      </rPr>
      <t>年4月～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年3月</t>
    </r>
  </si>
  <si>
    <t>-</t>
  </si>
  <si>
    <t>（注）　これまで第一種の感染症であった、コレラ、細菌性赤痢、腸チフス、パラチフスは、平成19年4月から第三種に移行
         髄膜炎菌性髄膜炎が、平成24年4月から第二種に追加　</t>
  </si>
  <si>
    <t>（注）　これまで第一種の感染症であった、コレラ、細菌性赤痢、腸チフス、パラチフスは、平成19年4月から第三種に移行
　　　　髄膜炎菌性髄膜炎が、平成24年4月より第二種に追加　</t>
  </si>
  <si>
    <t>インフルエンザで死亡１名</t>
  </si>
  <si>
    <t>１－２　地区別学校感染症による出席停止者数（中学校）</t>
  </si>
  <si>
    <t>地区別出席停止者数（人）　中学校</t>
  </si>
  <si>
    <t>インフルエンザ</t>
  </si>
  <si>
    <t>コレラ</t>
  </si>
  <si>
    <t>２－２　学校感染症による出席停止者数及び年次推移（中学校）</t>
  </si>
  <si>
    <t>中学校</t>
  </si>
  <si>
    <t>２－３　学校感染症による出席停止者数及び年次推移</t>
  </si>
  <si>
    <t>（全日制都立高等学校）</t>
  </si>
  <si>
    <t>全日制都立高等学校</t>
  </si>
  <si>
    <t>8月</t>
  </si>
  <si>
    <t>10月</t>
  </si>
  <si>
    <t>インフルエンザ</t>
  </si>
  <si>
    <t>コレラ</t>
  </si>
  <si>
    <t>溶連菌感染症</t>
  </si>
  <si>
    <t>伝染性紅斑</t>
  </si>
  <si>
    <t>マイコプラズマ感染症</t>
  </si>
  <si>
    <t>感染性胃腸炎（ノロウイルス等）</t>
  </si>
  <si>
    <t>ヘルパンギーナ</t>
  </si>
  <si>
    <t>２－４　学校感染症による出席停止者数及び年次推移</t>
  </si>
  <si>
    <t>（定時制都立高等学校）</t>
  </si>
  <si>
    <t>定時制都立高等学校</t>
  </si>
  <si>
    <t>10月</t>
  </si>
  <si>
    <t>２－５　学校感染症による出席停止者数及び年次推移</t>
  </si>
  <si>
    <t>（特別支援学校）</t>
  </si>
  <si>
    <t>特別支援学校</t>
  </si>
  <si>
    <t>8月</t>
  </si>
  <si>
    <t>２－６　学校感染症による出席停止者数及び年次推移</t>
  </si>
  <si>
    <t>（都立中学校・中等教育学校）</t>
  </si>
  <si>
    <t>都立中学校・中等教育学校</t>
  </si>
  <si>
    <t>…</t>
  </si>
  <si>
    <t>インフルエンザ</t>
  </si>
  <si>
    <t>コレラ</t>
  </si>
  <si>
    <t>ヘルパンギーナ</t>
  </si>
  <si>
    <t>1</t>
  </si>
  <si>
    <t>24</t>
  </si>
  <si>
    <t>50</t>
  </si>
  <si>
    <t>54</t>
  </si>
  <si>
    <t>10月</t>
  </si>
  <si>
    <t>18</t>
  </si>
  <si>
    <t>19</t>
  </si>
  <si>
    <t>20</t>
  </si>
  <si>
    <t>21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</si>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</sst>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\-#,###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#;\-#,###;\-;\ "/>
    <numFmt numFmtId="182" formatCode="#,###;\-#,###;\-;&quot;…&quot;"/>
    <numFmt numFmtId="183" formatCode="#,###.0;\-#,###.0;\-"/>
    <numFmt numFmtId="184" formatCode="[$€-2]\ #,##0.00_);[Red]\([$€-2]\ #,##0.00\)"/>
    <numFmt numFmtId="185" formatCode="0_);[Red]\(0\)"/>
    <numFmt numFmtId="186" formatCode="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.7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8.5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6500"/>
      <name val="ＭＳ Ｐゴシック"/>
      <family val="3"/>
    </font>
    <font>
      <sz val="11"/>
      <color rgb="FFFA7D0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Calibri"/>
      <family val="3"/>
    </font>
    <font>
      <sz val="11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Ｐゴシック"/>
      <family val="3"/>
    </font>
    <font>
      <sz val="11"/>
      <color rgb="FF3F3F76"/>
      <name val="Calibri"/>
      <family val="3"/>
    </font>
    <font>
      <sz val="11"/>
      <color rgb="FF3F3F76"/>
      <name val="ＭＳ Ｐゴシック"/>
      <family val="3"/>
    </font>
    <font>
      <sz val="11"/>
      <color rgb="FF006100"/>
      <name val="Calibri"/>
      <family val="3"/>
    </font>
    <font>
      <sz val="11"/>
      <color rgb="FF00610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33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33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3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3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44" borderId="0" applyNumberFormat="0" applyBorder="0" applyAlignment="0" applyProtection="0"/>
    <xf numFmtId="0" fontId="34" fillId="45" borderId="0" applyNumberFormat="0" applyBorder="0" applyAlignment="0" applyProtection="0"/>
    <xf numFmtId="0" fontId="15" fillId="45" borderId="0" applyNumberFormat="0" applyBorder="0" applyAlignment="0" applyProtection="0"/>
    <xf numFmtId="0" fontId="34" fillId="28" borderId="0" applyNumberFormat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15" fillId="48" borderId="0" applyNumberFormat="0" applyBorder="0" applyAlignment="0" applyProtection="0"/>
    <xf numFmtId="0" fontId="34" fillId="49" borderId="0" applyNumberFormat="0" applyBorder="0" applyAlignment="0" applyProtection="0"/>
    <xf numFmtId="0" fontId="15" fillId="49" borderId="0" applyNumberFormat="0" applyBorder="0" applyAlignment="0" applyProtection="0"/>
    <xf numFmtId="0" fontId="34" fillId="50" borderId="0" applyNumberFormat="0" applyBorder="0" applyAlignment="0" applyProtection="0"/>
    <xf numFmtId="0" fontId="15" fillId="51" borderId="0" applyNumberFormat="0" applyBorder="0" applyAlignment="0" applyProtection="0"/>
    <xf numFmtId="0" fontId="34" fillId="52" borderId="0" applyNumberFormat="0" applyBorder="0" applyAlignment="0" applyProtection="0"/>
    <xf numFmtId="0" fontId="15" fillId="52" borderId="0" applyNumberFormat="0" applyBorder="0" applyAlignment="0" applyProtection="0"/>
    <xf numFmtId="0" fontId="34" fillId="53" borderId="0" applyNumberFormat="0" applyBorder="0" applyAlignment="0" applyProtection="0"/>
    <xf numFmtId="0" fontId="15" fillId="53" borderId="0" applyNumberFormat="0" applyBorder="0" applyAlignment="0" applyProtection="0"/>
    <xf numFmtId="0" fontId="34" fillId="54" borderId="0" applyNumberFormat="0" applyBorder="0" applyAlignment="0" applyProtection="0"/>
    <xf numFmtId="0" fontId="15" fillId="54" borderId="0" applyNumberFormat="0" applyBorder="0" applyAlignment="0" applyProtection="0"/>
    <xf numFmtId="0" fontId="34" fillId="55" borderId="0" applyNumberFormat="0" applyBorder="0" applyAlignment="0" applyProtection="0"/>
    <xf numFmtId="0" fontId="15" fillId="55" borderId="0" applyNumberFormat="0" applyBorder="0" applyAlignment="0" applyProtection="0"/>
    <xf numFmtId="0" fontId="34" fillId="56" borderId="0" applyNumberFormat="0" applyBorder="0" applyAlignment="0" applyProtection="0"/>
    <xf numFmtId="0" fontId="15" fillId="56" borderId="0" applyNumberFormat="0" applyBorder="0" applyAlignment="0" applyProtection="0"/>
    <xf numFmtId="0" fontId="34" fillId="57" borderId="0" applyNumberFormat="0" applyBorder="0" applyAlignment="0" applyProtection="0"/>
    <xf numFmtId="0" fontId="15" fillId="5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58" borderId="1" applyNumberFormat="0" applyAlignment="0" applyProtection="0"/>
    <xf numFmtId="0" fontId="16" fillId="58" borderId="1" applyNumberFormat="0" applyAlignment="0" applyProtection="0"/>
    <xf numFmtId="0" fontId="38" fillId="59" borderId="0" applyNumberFormat="0" applyBorder="0" applyAlignment="0" applyProtection="0"/>
    <xf numFmtId="0" fontId="39" fillId="5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0" borderId="2" applyNumberFormat="0" applyFont="0" applyAlignment="0" applyProtection="0"/>
    <xf numFmtId="0" fontId="0" fillId="61" borderId="2" applyNumberFormat="0" applyFont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62" borderId="0" applyNumberFormat="0" applyBorder="0" applyAlignment="0" applyProtection="0"/>
    <xf numFmtId="0" fontId="43" fillId="62" borderId="0" applyNumberFormat="0" applyBorder="0" applyAlignment="0" applyProtection="0"/>
    <xf numFmtId="0" fontId="44" fillId="63" borderId="4" applyNumberFormat="0" applyAlignment="0" applyProtection="0"/>
    <xf numFmtId="0" fontId="45" fillId="63" borderId="4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8" fillId="0" borderId="11" applyNumberFormat="0" applyFill="0" applyAlignment="0" applyProtection="0"/>
    <xf numFmtId="0" fontId="54" fillId="63" borderId="12" applyNumberFormat="0" applyAlignment="0" applyProtection="0"/>
    <xf numFmtId="0" fontId="55" fillId="63" borderId="12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64" borderId="4" applyNumberFormat="0" applyAlignment="0" applyProtection="0"/>
    <xf numFmtId="0" fontId="59" fillId="65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66" borderId="0" applyNumberFormat="0" applyBorder="0" applyAlignment="0" applyProtection="0"/>
    <xf numFmtId="0" fontId="61" fillId="66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2" fillId="0" borderId="0" xfId="174" applyFont="1">
      <alignment/>
      <protection/>
    </xf>
    <xf numFmtId="0" fontId="3" fillId="0" borderId="0" xfId="174" applyFont="1" applyAlignment="1">
      <alignment horizontal="center" vertical="center"/>
      <protection/>
    </xf>
    <xf numFmtId="0" fontId="2" fillId="0" borderId="0" xfId="174" applyFont="1" applyAlignment="1">
      <alignment vertical="center"/>
      <protection/>
    </xf>
    <xf numFmtId="0" fontId="2" fillId="0" borderId="0" xfId="174" applyFont="1" applyAlignment="1">
      <alignment horizontal="right" vertical="center"/>
      <protection/>
    </xf>
    <xf numFmtId="0" fontId="0" fillId="0" borderId="0" xfId="174" applyAlignment="1">
      <alignment vertical="center"/>
      <protection/>
    </xf>
    <xf numFmtId="0" fontId="0" fillId="0" borderId="0" xfId="174" applyFill="1" applyAlignment="1">
      <alignment vertical="center"/>
      <protection/>
    </xf>
    <xf numFmtId="177" fontId="0" fillId="0" borderId="0" xfId="174" applyNumberFormat="1" applyAlignment="1">
      <alignment vertical="center"/>
      <protection/>
    </xf>
    <xf numFmtId="0" fontId="2" fillId="0" borderId="0" xfId="173" applyFont="1" applyAlignment="1">
      <alignment vertical="top"/>
      <protection/>
    </xf>
    <xf numFmtId="0" fontId="2" fillId="0" borderId="0" xfId="173" applyFont="1" applyAlignment="1">
      <alignment horizontal="distributed" vertical="top"/>
      <protection/>
    </xf>
    <xf numFmtId="0" fontId="2" fillId="0" borderId="0" xfId="173" applyFont="1">
      <alignment/>
      <protection/>
    </xf>
    <xf numFmtId="0" fontId="6" fillId="0" borderId="0" xfId="173" applyFont="1" applyAlignment="1">
      <alignment/>
      <protection/>
    </xf>
    <xf numFmtId="0" fontId="7" fillId="0" borderId="0" xfId="173" applyFont="1" applyAlignment="1">
      <alignment vertical="center"/>
      <protection/>
    </xf>
    <xf numFmtId="0" fontId="2" fillId="0" borderId="0" xfId="173" applyFont="1" applyAlignment="1">
      <alignment vertical="center"/>
      <protection/>
    </xf>
    <xf numFmtId="0" fontId="8" fillId="0" borderId="0" xfId="173" applyFont="1" applyAlignment="1">
      <alignment horizontal="center"/>
      <protection/>
    </xf>
    <xf numFmtId="0" fontId="2" fillId="0" borderId="0" xfId="173" applyFont="1" applyAlignment="1">
      <alignment horizontal="distributed" vertical="center"/>
      <protection/>
    </xf>
    <xf numFmtId="0" fontId="2" fillId="0" borderId="0" xfId="173" applyFont="1" applyAlignment="1">
      <alignment vertical="top" textRotation="255"/>
      <protection/>
    </xf>
    <xf numFmtId="0" fontId="2" fillId="0" borderId="0" xfId="173" applyFont="1" applyBorder="1" applyAlignment="1">
      <alignment vertical="top" textRotation="255"/>
      <protection/>
    </xf>
    <xf numFmtId="0" fontId="2" fillId="0" borderId="0" xfId="174" applyFont="1" applyFill="1">
      <alignment/>
      <protection/>
    </xf>
    <xf numFmtId="0" fontId="5" fillId="0" borderId="0" xfId="174" applyFont="1" applyAlignment="1">
      <alignment horizontal="center"/>
      <protection/>
    </xf>
    <xf numFmtId="0" fontId="0" fillId="0" borderId="0" xfId="174" applyBorder="1" applyAlignment="1">
      <alignment horizontal="center" vertical="center" shrinkToFit="1"/>
      <protection/>
    </xf>
    <xf numFmtId="177" fontId="2" fillId="0" borderId="0" xfId="174" applyNumberFormat="1" applyFont="1" applyBorder="1" applyAlignment="1">
      <alignment vertical="center"/>
      <protection/>
    </xf>
    <xf numFmtId="0" fontId="0" fillId="0" borderId="0" xfId="176" applyFill="1">
      <alignment vertical="center"/>
      <protection/>
    </xf>
    <xf numFmtId="0" fontId="2" fillId="0" borderId="0" xfId="173" applyFont="1" applyFill="1" applyAlignment="1">
      <alignment vertical="center"/>
      <protection/>
    </xf>
    <xf numFmtId="0" fontId="11" fillId="0" borderId="13" xfId="174" applyFont="1" applyFill="1" applyBorder="1" applyAlignment="1">
      <alignment horizontal="left" wrapText="1"/>
      <protection/>
    </xf>
    <xf numFmtId="0" fontId="0" fillId="0" borderId="14" xfId="174" applyFont="1" applyFill="1" applyBorder="1" applyAlignment="1">
      <alignment horizontal="center" vertical="center"/>
      <protection/>
    </xf>
    <xf numFmtId="0" fontId="0" fillId="0" borderId="15" xfId="174" applyFont="1" applyFill="1" applyBorder="1" applyAlignment="1">
      <alignment vertical="center"/>
      <protection/>
    </xf>
    <xf numFmtId="0" fontId="0" fillId="0" borderId="16" xfId="174" applyFont="1" applyFill="1" applyBorder="1" applyAlignment="1">
      <alignment vertical="center"/>
      <protection/>
    </xf>
    <xf numFmtId="177" fontId="0" fillId="0" borderId="16" xfId="174" applyNumberFormat="1" applyFont="1" applyFill="1" applyBorder="1" applyAlignment="1">
      <alignment vertical="center"/>
      <protection/>
    </xf>
    <xf numFmtId="0" fontId="11" fillId="0" borderId="13" xfId="174" applyFont="1" applyFill="1" applyBorder="1" applyAlignment="1">
      <alignment horizontal="left"/>
      <protection/>
    </xf>
    <xf numFmtId="0" fontId="12" fillId="0" borderId="13" xfId="174" applyFont="1" applyFill="1" applyBorder="1" applyAlignment="1">
      <alignment horizontal="left" vertical="top" wrapText="1"/>
      <protection/>
    </xf>
    <xf numFmtId="0" fontId="62" fillId="0" borderId="17" xfId="173" applyFont="1" applyBorder="1" applyAlignment="1">
      <alignment vertical="top" textRotation="255"/>
      <protection/>
    </xf>
    <xf numFmtId="0" fontId="62" fillId="0" borderId="18" xfId="173" applyFont="1" applyBorder="1" applyAlignment="1">
      <alignment vertical="top" textRotation="255"/>
      <protection/>
    </xf>
    <xf numFmtId="0" fontId="62" fillId="0" borderId="19" xfId="173" applyFont="1" applyBorder="1" applyAlignment="1">
      <alignment vertical="top" textRotation="255"/>
      <protection/>
    </xf>
    <xf numFmtId="0" fontId="62" fillId="0" borderId="20" xfId="173" applyFont="1" applyBorder="1" applyAlignment="1">
      <alignment vertical="top" textRotation="255"/>
      <protection/>
    </xf>
    <xf numFmtId="0" fontId="62" fillId="0" borderId="21" xfId="173" applyFont="1" applyBorder="1" applyAlignment="1">
      <alignment vertical="top" textRotation="255"/>
      <protection/>
    </xf>
    <xf numFmtId="177" fontId="62" fillId="0" borderId="22" xfId="173" applyNumberFormat="1" applyFont="1" applyBorder="1" applyAlignment="1">
      <alignment vertical="center"/>
      <protection/>
    </xf>
    <xf numFmtId="0" fontId="62" fillId="0" borderId="23" xfId="173" applyFont="1" applyFill="1" applyBorder="1" applyAlignment="1" quotePrefix="1">
      <alignment horizontal="center" vertical="center"/>
      <protection/>
    </xf>
    <xf numFmtId="0" fontId="62" fillId="0" borderId="24" xfId="173" applyFont="1" applyFill="1" applyBorder="1" applyAlignment="1">
      <alignment horizontal="distributed" vertical="center"/>
      <protection/>
    </xf>
    <xf numFmtId="177" fontId="62" fillId="0" borderId="24" xfId="173" applyNumberFormat="1" applyFont="1" applyFill="1" applyBorder="1" applyAlignment="1">
      <alignment vertical="center"/>
      <protection/>
    </xf>
    <xf numFmtId="0" fontId="62" fillId="0" borderId="25" xfId="173" applyFont="1" applyFill="1" applyBorder="1" applyAlignment="1" quotePrefix="1">
      <alignment horizontal="center" vertical="center"/>
      <protection/>
    </xf>
    <xf numFmtId="0" fontId="62" fillId="0" borderId="22" xfId="173" applyFont="1" applyFill="1" applyBorder="1" applyAlignment="1">
      <alignment horizontal="distributed" vertical="center"/>
      <protection/>
    </xf>
    <xf numFmtId="177" fontId="62" fillId="0" borderId="22" xfId="173" applyNumberFormat="1" applyFont="1" applyFill="1" applyBorder="1" applyAlignment="1">
      <alignment vertical="center"/>
      <protection/>
    </xf>
    <xf numFmtId="0" fontId="62" fillId="0" borderId="0" xfId="173" applyFont="1" applyAlignment="1">
      <alignment vertical="top"/>
      <protection/>
    </xf>
    <xf numFmtId="0" fontId="62" fillId="0" borderId="0" xfId="173" applyFont="1" applyAlignment="1">
      <alignment horizontal="distributed" vertical="top"/>
      <protection/>
    </xf>
    <xf numFmtId="0" fontId="62" fillId="0" borderId="0" xfId="173" applyFont="1">
      <alignment/>
      <protection/>
    </xf>
    <xf numFmtId="0" fontId="63" fillId="0" borderId="26" xfId="173" applyFont="1" applyBorder="1" applyAlignment="1">
      <alignment horizontal="center" vertical="center" shrinkToFit="1"/>
      <protection/>
    </xf>
    <xf numFmtId="0" fontId="2" fillId="0" borderId="0" xfId="173" applyFont="1" applyFill="1">
      <alignment/>
      <protection/>
    </xf>
    <xf numFmtId="0" fontId="7" fillId="0" borderId="0" xfId="173" applyFont="1" applyFill="1" applyAlignment="1">
      <alignment vertical="center"/>
      <protection/>
    </xf>
    <xf numFmtId="0" fontId="8" fillId="0" borderId="0" xfId="173" applyFont="1" applyFill="1" applyAlignment="1">
      <alignment horizontal="center"/>
      <protection/>
    </xf>
    <xf numFmtId="0" fontId="62" fillId="0" borderId="22" xfId="173" applyFont="1" applyFill="1" applyBorder="1" applyAlignment="1">
      <alignment vertical="top" textRotation="255" wrapText="1"/>
      <protection/>
    </xf>
    <xf numFmtId="177" fontId="62" fillId="0" borderId="27" xfId="173" applyNumberFormat="1" applyFont="1" applyFill="1" applyBorder="1" applyAlignment="1">
      <alignment vertical="center"/>
      <protection/>
    </xf>
    <xf numFmtId="0" fontId="62" fillId="0" borderId="0" xfId="173" applyFont="1" applyFill="1">
      <alignment/>
      <protection/>
    </xf>
    <xf numFmtId="0" fontId="2" fillId="0" borderId="0" xfId="174" applyFont="1" applyFill="1" applyAlignment="1">
      <alignment horizontal="right" vertical="center"/>
      <protection/>
    </xf>
    <xf numFmtId="0" fontId="14" fillId="0" borderId="0" xfId="173" applyFont="1" applyFill="1" applyAlignment="1">
      <alignment vertical="center"/>
      <protection/>
    </xf>
    <xf numFmtId="0" fontId="14" fillId="0" borderId="0" xfId="173" applyFont="1" applyFill="1" applyAlignment="1">
      <alignment horizontal="right" vertical="center"/>
      <protection/>
    </xf>
    <xf numFmtId="177" fontId="62" fillId="0" borderId="28" xfId="173" applyNumberFormat="1" applyFont="1" applyFill="1" applyBorder="1" applyAlignment="1">
      <alignment horizontal="right" vertical="center"/>
      <protection/>
    </xf>
    <xf numFmtId="177" fontId="62" fillId="0" borderId="29" xfId="173" applyNumberFormat="1" applyFont="1" applyFill="1" applyBorder="1" applyAlignment="1" quotePrefix="1">
      <alignment horizontal="right" vertical="center"/>
      <protection/>
    </xf>
    <xf numFmtId="177" fontId="62" fillId="0" borderId="30" xfId="173" applyNumberFormat="1" applyFont="1" applyFill="1" applyBorder="1" applyAlignment="1" quotePrefix="1">
      <alignment horizontal="right" vertical="center"/>
      <protection/>
    </xf>
    <xf numFmtId="177" fontId="62" fillId="0" borderId="30" xfId="173" applyNumberFormat="1" applyFont="1" applyFill="1" applyBorder="1" applyAlignment="1">
      <alignment horizontal="right" vertical="center"/>
      <protection/>
    </xf>
    <xf numFmtId="177" fontId="62" fillId="0" borderId="31" xfId="173" applyNumberFormat="1" applyFont="1" applyFill="1" applyBorder="1" applyAlignment="1">
      <alignment horizontal="right" vertical="center"/>
      <protection/>
    </xf>
    <xf numFmtId="0" fontId="62" fillId="0" borderId="0" xfId="173" applyFont="1" applyFill="1" applyBorder="1">
      <alignment/>
      <protection/>
    </xf>
    <xf numFmtId="0" fontId="0" fillId="0" borderId="16" xfId="174" applyFont="1" applyFill="1" applyBorder="1" applyAlignment="1">
      <alignment vertical="center"/>
      <protection/>
    </xf>
    <xf numFmtId="0" fontId="2" fillId="0" borderId="0" xfId="174" applyFont="1" applyFill="1" applyAlignment="1">
      <alignment vertical="center"/>
      <protection/>
    </xf>
    <xf numFmtId="0" fontId="2" fillId="0" borderId="0" xfId="174" applyFont="1" applyFill="1" applyAlignment="1">
      <alignment horizontal="distributed" vertical="center"/>
      <protection/>
    </xf>
    <xf numFmtId="0" fontId="0" fillId="0" borderId="0" xfId="174" applyFont="1" applyFill="1" applyAlignment="1">
      <alignment vertical="center"/>
      <protection/>
    </xf>
    <xf numFmtId="0" fontId="0" fillId="0" borderId="0" xfId="174" applyFont="1" applyFill="1" applyAlignment="1">
      <alignment horizontal="right" vertical="center"/>
      <protection/>
    </xf>
    <xf numFmtId="0" fontId="0" fillId="0" borderId="0" xfId="174" applyFont="1" applyFill="1" applyAlignment="1">
      <alignment horizontal="right" vertical="center"/>
      <protection/>
    </xf>
    <xf numFmtId="0" fontId="0" fillId="0" borderId="32" xfId="174" applyFont="1" applyFill="1" applyBorder="1" applyAlignment="1">
      <alignment vertical="center"/>
      <protection/>
    </xf>
    <xf numFmtId="0" fontId="0" fillId="0" borderId="33" xfId="174" applyFont="1" applyFill="1" applyBorder="1" applyAlignment="1">
      <alignment vertical="center"/>
      <protection/>
    </xf>
    <xf numFmtId="0" fontId="0" fillId="0" borderId="34" xfId="174" applyFont="1" applyFill="1" applyBorder="1" applyAlignment="1">
      <alignment vertical="center"/>
      <protection/>
    </xf>
    <xf numFmtId="0" fontId="0" fillId="0" borderId="14" xfId="174" applyFont="1" applyFill="1" applyBorder="1" applyAlignment="1" quotePrefix="1">
      <alignment horizontal="center" vertical="center"/>
      <protection/>
    </xf>
    <xf numFmtId="0" fontId="0" fillId="0" borderId="14" xfId="174" applyFont="1" applyFill="1" applyBorder="1" applyAlignment="1">
      <alignment horizontal="center" vertical="center" shrinkToFit="1"/>
      <protection/>
    </xf>
    <xf numFmtId="177" fontId="0" fillId="0" borderId="22" xfId="174" applyNumberFormat="1" applyFont="1" applyFill="1" applyBorder="1" applyAlignment="1">
      <alignment vertical="center"/>
      <protection/>
    </xf>
    <xf numFmtId="0" fontId="0" fillId="0" borderId="35" xfId="174" applyFont="1" applyFill="1" applyBorder="1" applyAlignment="1">
      <alignment horizontal="center" vertical="center"/>
      <protection/>
    </xf>
    <xf numFmtId="177" fontId="0" fillId="0" borderId="36" xfId="174" applyNumberFormat="1" applyFont="1" applyFill="1" applyBorder="1" applyAlignment="1">
      <alignment vertical="center"/>
      <protection/>
    </xf>
    <xf numFmtId="0" fontId="0" fillId="0" borderId="24" xfId="174" applyFont="1" applyFill="1" applyBorder="1" applyAlignment="1">
      <alignment horizontal="center" vertical="center"/>
      <protection/>
    </xf>
    <xf numFmtId="177" fontId="0" fillId="0" borderId="37" xfId="174" applyNumberFormat="1" applyFont="1" applyFill="1" applyBorder="1" applyAlignment="1">
      <alignment vertical="center"/>
      <protection/>
    </xf>
    <xf numFmtId="177" fontId="0" fillId="0" borderId="38" xfId="174" applyNumberFormat="1" applyFont="1" applyFill="1" applyBorder="1" applyAlignment="1">
      <alignment vertical="center"/>
      <protection/>
    </xf>
    <xf numFmtId="0" fontId="0" fillId="0" borderId="39" xfId="174" applyFont="1" applyFill="1" applyBorder="1" applyAlignment="1">
      <alignment horizontal="center" vertical="center"/>
      <protection/>
    </xf>
    <xf numFmtId="0" fontId="0" fillId="0" borderId="39" xfId="174" applyFont="1" applyFill="1" applyBorder="1" applyAlignment="1">
      <alignment horizontal="left" vertical="center"/>
      <protection/>
    </xf>
    <xf numFmtId="0" fontId="0" fillId="0" borderId="40" xfId="174" applyFont="1" applyFill="1" applyBorder="1" applyAlignment="1">
      <alignment horizontal="left" vertical="center"/>
      <protection/>
    </xf>
    <xf numFmtId="0" fontId="0" fillId="0" borderId="24" xfId="174" applyFont="1" applyFill="1" applyBorder="1" applyAlignment="1">
      <alignment vertical="center"/>
      <protection/>
    </xf>
    <xf numFmtId="177" fontId="0" fillId="0" borderId="15" xfId="174" applyNumberFormat="1" applyFont="1" applyFill="1" applyBorder="1" applyAlignment="1">
      <alignment vertical="center"/>
      <protection/>
    </xf>
    <xf numFmtId="0" fontId="0" fillId="0" borderId="0" xfId="174" applyFont="1" applyFill="1" applyAlignment="1">
      <alignment vertical="top"/>
      <protection/>
    </xf>
    <xf numFmtId="0" fontId="0" fillId="0" borderId="0" xfId="174" applyFont="1" applyFill="1" applyAlignment="1">
      <alignment horizontal="distributed" vertical="top"/>
      <protection/>
    </xf>
    <xf numFmtId="0" fontId="0" fillId="0" borderId="0" xfId="174" applyFont="1" applyFill="1">
      <alignment/>
      <protection/>
    </xf>
    <xf numFmtId="0" fontId="2" fillId="0" borderId="0" xfId="174" applyFont="1" applyFill="1" applyAlignment="1">
      <alignment vertical="top"/>
      <protection/>
    </xf>
    <xf numFmtId="0" fontId="2" fillId="0" borderId="0" xfId="174" applyFont="1" applyFill="1" applyAlignment="1">
      <alignment horizontal="distributed" vertical="top"/>
      <protection/>
    </xf>
    <xf numFmtId="177" fontId="0" fillId="0" borderId="14" xfId="174" applyNumberFormat="1" applyBorder="1" applyAlignment="1">
      <alignment vertical="center"/>
      <protection/>
    </xf>
    <xf numFmtId="0" fontId="0" fillId="0" borderId="14" xfId="174" applyBorder="1" applyAlignment="1">
      <alignment horizontal="center" vertical="center"/>
      <protection/>
    </xf>
    <xf numFmtId="177" fontId="0" fillId="0" borderId="36" xfId="174" applyNumberFormat="1" applyBorder="1" applyAlignment="1">
      <alignment vertical="center"/>
      <protection/>
    </xf>
    <xf numFmtId="177" fontId="0" fillId="0" borderId="16" xfId="174" applyNumberFormat="1" applyBorder="1" applyAlignment="1">
      <alignment vertical="center"/>
      <protection/>
    </xf>
    <xf numFmtId="177" fontId="0" fillId="0" borderId="41" xfId="174" applyNumberFormat="1" applyBorder="1" applyAlignment="1">
      <alignment vertical="center"/>
      <protection/>
    </xf>
    <xf numFmtId="177" fontId="0" fillId="0" borderId="16" xfId="174" applyNumberFormat="1" applyFill="1" applyBorder="1" applyAlignment="1">
      <alignment vertical="center"/>
      <protection/>
    </xf>
    <xf numFmtId="177" fontId="2" fillId="0" borderId="0" xfId="173" applyNumberFormat="1" applyFont="1" applyAlignment="1">
      <alignment vertical="center"/>
      <protection/>
    </xf>
    <xf numFmtId="38" fontId="2" fillId="0" borderId="0" xfId="174" applyNumberFormat="1" applyFont="1" applyFill="1">
      <alignment/>
      <protection/>
    </xf>
    <xf numFmtId="0" fontId="0" fillId="0" borderId="16" xfId="174" applyFont="1" applyFill="1" applyBorder="1" applyAlignment="1">
      <alignment vertical="center" shrinkToFit="1"/>
      <protection/>
    </xf>
    <xf numFmtId="177" fontId="2" fillId="0" borderId="0" xfId="174" applyNumberFormat="1" applyFont="1" applyFill="1" applyBorder="1" applyAlignment="1">
      <alignment vertical="center"/>
      <protection/>
    </xf>
    <xf numFmtId="177" fontId="2" fillId="0" borderId="0" xfId="173" applyNumberFormat="1" applyFont="1" applyFill="1" applyAlignment="1">
      <alignment vertical="center"/>
      <protection/>
    </xf>
    <xf numFmtId="177" fontId="0" fillId="0" borderId="0" xfId="174" applyNumberFormat="1" applyFont="1" applyFill="1" applyAlignment="1">
      <alignment vertical="center"/>
      <protection/>
    </xf>
    <xf numFmtId="49" fontId="0" fillId="0" borderId="14" xfId="174" applyNumberFormat="1" applyFont="1" applyFill="1" applyBorder="1" applyAlignment="1">
      <alignment horizontal="center" vertical="center"/>
      <protection/>
    </xf>
    <xf numFmtId="38" fontId="0" fillId="0" borderId="14" xfId="99" applyFont="1" applyFill="1" applyBorder="1" applyAlignment="1">
      <alignment vertical="center"/>
    </xf>
    <xf numFmtId="177" fontId="0" fillId="0" borderId="22" xfId="174" applyNumberFormat="1" applyFont="1" applyFill="1" applyBorder="1" applyAlignment="1">
      <alignment horizontal="right" vertical="center"/>
      <protection/>
    </xf>
    <xf numFmtId="38" fontId="0" fillId="0" borderId="15" xfId="99" applyFont="1" applyFill="1" applyBorder="1" applyAlignment="1">
      <alignment vertical="center"/>
    </xf>
    <xf numFmtId="38" fontId="0" fillId="0" borderId="16" xfId="99" applyFont="1" applyFill="1" applyBorder="1" applyAlignment="1">
      <alignment vertical="center"/>
    </xf>
    <xf numFmtId="38" fontId="0" fillId="0" borderId="22" xfId="99" applyFont="1" applyFill="1" applyBorder="1" applyAlignment="1">
      <alignment vertical="center"/>
    </xf>
    <xf numFmtId="0" fontId="0" fillId="0" borderId="35" xfId="174" applyFont="1" applyFill="1" applyBorder="1" applyAlignment="1">
      <alignment vertical="center"/>
      <protection/>
    </xf>
    <xf numFmtId="38" fontId="0" fillId="0" borderId="41" xfId="99" applyFont="1" applyFill="1" applyBorder="1" applyAlignment="1">
      <alignment vertical="center"/>
    </xf>
    <xf numFmtId="177" fontId="0" fillId="0" borderId="41" xfId="174" applyNumberFormat="1" applyFont="1" applyFill="1" applyBorder="1" applyAlignment="1">
      <alignment vertical="center"/>
      <protection/>
    </xf>
    <xf numFmtId="38" fontId="0" fillId="0" borderId="42" xfId="99" applyFont="1" applyFill="1" applyBorder="1" applyAlignment="1">
      <alignment vertical="center"/>
    </xf>
    <xf numFmtId="177" fontId="0" fillId="0" borderId="42" xfId="174" applyNumberFormat="1" applyFont="1" applyFill="1" applyBorder="1" applyAlignment="1">
      <alignment vertical="center"/>
      <protection/>
    </xf>
    <xf numFmtId="0" fontId="0" fillId="0" borderId="22" xfId="174" applyFont="1" applyFill="1" applyBorder="1" applyAlignment="1">
      <alignment vertical="center"/>
      <protection/>
    </xf>
    <xf numFmtId="0" fontId="0" fillId="0" borderId="0" xfId="174" applyFont="1" applyFill="1" applyAlignment="1">
      <alignment horizontal="left" vertical="top" wrapText="1"/>
      <protection/>
    </xf>
    <xf numFmtId="0" fontId="0" fillId="0" borderId="0" xfId="177" applyFill="1">
      <alignment vertical="center"/>
      <protection/>
    </xf>
    <xf numFmtId="0" fontId="0" fillId="0" borderId="32" xfId="174" applyFill="1" applyBorder="1" applyAlignment="1">
      <alignment vertical="center"/>
      <protection/>
    </xf>
    <xf numFmtId="0" fontId="0" fillId="0" borderId="33" xfId="174" applyFill="1" applyBorder="1" applyAlignment="1">
      <alignment vertical="center"/>
      <protection/>
    </xf>
    <xf numFmtId="0" fontId="0" fillId="0" borderId="34" xfId="174" applyFill="1" applyBorder="1" applyAlignment="1">
      <alignment vertical="center"/>
      <protection/>
    </xf>
    <xf numFmtId="0" fontId="0" fillId="0" borderId="14" xfId="174" applyFill="1" applyBorder="1" applyAlignment="1" quotePrefix="1">
      <alignment horizontal="center" vertical="center"/>
      <protection/>
    </xf>
    <xf numFmtId="0" fontId="0" fillId="0" borderId="14" xfId="174" applyFont="1" applyFill="1" applyBorder="1" applyAlignment="1" quotePrefix="1">
      <alignment horizontal="center" vertical="center"/>
      <protection/>
    </xf>
    <xf numFmtId="0" fontId="0" fillId="0" borderId="14" xfId="174" applyFill="1" applyBorder="1" applyAlignment="1">
      <alignment horizontal="center" vertical="center" shrinkToFit="1"/>
      <protection/>
    </xf>
    <xf numFmtId="0" fontId="0" fillId="0" borderId="14" xfId="174" applyFill="1" applyBorder="1" applyAlignment="1">
      <alignment horizontal="center" vertical="center"/>
      <protection/>
    </xf>
    <xf numFmtId="177" fontId="2" fillId="0" borderId="41" xfId="174" applyNumberFormat="1" applyFont="1" applyFill="1" applyBorder="1" applyAlignment="1">
      <alignment vertical="center"/>
      <protection/>
    </xf>
    <xf numFmtId="0" fontId="0" fillId="0" borderId="35" xfId="174" applyFill="1" applyBorder="1" applyAlignment="1">
      <alignment horizontal="center" vertical="center"/>
      <protection/>
    </xf>
    <xf numFmtId="177" fontId="2" fillId="0" borderId="36" xfId="174" applyNumberFormat="1" applyFont="1" applyFill="1" applyBorder="1" applyAlignment="1">
      <alignment vertical="center"/>
      <protection/>
    </xf>
    <xf numFmtId="177" fontId="2" fillId="0" borderId="16" xfId="174" applyNumberFormat="1" applyFont="1" applyFill="1" applyBorder="1" applyAlignment="1">
      <alignment vertical="center"/>
      <protection/>
    </xf>
    <xf numFmtId="177" fontId="2" fillId="0" borderId="42" xfId="174" applyNumberFormat="1" applyFont="1" applyFill="1" applyBorder="1" applyAlignment="1">
      <alignment vertical="center"/>
      <protection/>
    </xf>
    <xf numFmtId="0" fontId="0" fillId="0" borderId="39" xfId="174" applyFill="1" applyBorder="1" applyAlignment="1">
      <alignment horizontal="center" vertical="center"/>
      <protection/>
    </xf>
    <xf numFmtId="0" fontId="0" fillId="0" borderId="24" xfId="174" applyFill="1" applyBorder="1" applyAlignment="1">
      <alignment vertical="center"/>
      <protection/>
    </xf>
    <xf numFmtId="0" fontId="2" fillId="0" borderId="15" xfId="174" applyFont="1" applyFill="1" applyBorder="1" applyAlignment="1">
      <alignment vertical="center" shrinkToFit="1"/>
      <protection/>
    </xf>
    <xf numFmtId="177" fontId="2" fillId="0" borderId="43" xfId="174" applyNumberFormat="1" applyFont="1" applyFill="1" applyBorder="1" applyAlignment="1">
      <alignment vertical="center"/>
      <protection/>
    </xf>
    <xf numFmtId="0" fontId="2" fillId="0" borderId="16" xfId="174" applyFont="1" applyFill="1" applyBorder="1" applyAlignment="1">
      <alignment vertical="center" shrinkToFit="1"/>
      <protection/>
    </xf>
    <xf numFmtId="177" fontId="2" fillId="0" borderId="15" xfId="174" applyNumberFormat="1" applyFont="1" applyFill="1" applyBorder="1" applyAlignment="1">
      <alignment vertical="center"/>
      <protection/>
    </xf>
    <xf numFmtId="177" fontId="0" fillId="0" borderId="0" xfId="174" applyNumberFormat="1" applyFill="1" applyAlignment="1">
      <alignment vertical="center"/>
      <protection/>
    </xf>
    <xf numFmtId="177" fontId="2" fillId="0" borderId="22" xfId="174" applyNumberFormat="1" applyFont="1" applyFill="1" applyBorder="1" applyAlignment="1">
      <alignment vertical="center"/>
      <protection/>
    </xf>
    <xf numFmtId="0" fontId="0" fillId="0" borderId="24" xfId="174" applyFill="1" applyBorder="1" applyAlignment="1">
      <alignment horizontal="center" vertical="center"/>
      <protection/>
    </xf>
    <xf numFmtId="0" fontId="0" fillId="0" borderId="22" xfId="174" applyFill="1" applyBorder="1" applyAlignment="1">
      <alignment vertical="center"/>
      <protection/>
    </xf>
    <xf numFmtId="0" fontId="2" fillId="0" borderId="41" xfId="174" applyFont="1" applyFill="1" applyBorder="1" applyAlignment="1">
      <alignment vertical="center" shrinkToFit="1"/>
      <protection/>
    </xf>
    <xf numFmtId="0" fontId="19" fillId="0" borderId="13" xfId="174" applyFont="1" applyFill="1" applyBorder="1" applyAlignment="1">
      <alignment horizontal="left"/>
      <protection/>
    </xf>
    <xf numFmtId="177" fontId="2" fillId="0" borderId="44" xfId="174" applyNumberFormat="1" applyFont="1" applyFill="1" applyBorder="1" applyAlignment="1">
      <alignment vertical="center"/>
      <protection/>
    </xf>
    <xf numFmtId="177" fontId="2" fillId="0" borderId="24" xfId="174" applyNumberFormat="1" applyFont="1" applyFill="1" applyBorder="1" applyAlignment="1">
      <alignment vertical="center"/>
      <protection/>
    </xf>
    <xf numFmtId="177" fontId="2" fillId="0" borderId="0" xfId="174" applyNumberFormat="1" applyFont="1" applyFill="1" applyAlignment="1">
      <alignment vertical="center"/>
      <protection/>
    </xf>
    <xf numFmtId="177" fontId="2" fillId="0" borderId="37" xfId="174" applyNumberFormat="1" applyFont="1" applyFill="1" applyBorder="1" applyAlignment="1">
      <alignment vertical="center"/>
      <protection/>
    </xf>
    <xf numFmtId="177" fontId="2" fillId="0" borderId="45" xfId="174" applyNumberFormat="1" applyFont="1" applyFill="1" applyBorder="1" applyAlignment="1">
      <alignment vertical="center"/>
      <protection/>
    </xf>
    <xf numFmtId="177" fontId="2" fillId="0" borderId="46" xfId="174" applyNumberFormat="1" applyFont="1" applyFill="1" applyBorder="1" applyAlignment="1">
      <alignment vertical="center"/>
      <protection/>
    </xf>
    <xf numFmtId="177" fontId="2" fillId="0" borderId="47" xfId="174" applyNumberFormat="1" applyFont="1" applyFill="1" applyBorder="1" applyAlignment="1">
      <alignment vertical="center"/>
      <protection/>
    </xf>
    <xf numFmtId="177" fontId="2" fillId="0" borderId="42" xfId="174" applyNumberFormat="1" applyFont="1" applyFill="1" applyBorder="1" applyAlignment="1">
      <alignment horizontal="right" vertical="center"/>
      <protection/>
    </xf>
    <xf numFmtId="177" fontId="2" fillId="0" borderId="48" xfId="174" applyNumberFormat="1" applyFont="1" applyFill="1" applyBorder="1" applyAlignment="1">
      <alignment vertical="center"/>
      <protection/>
    </xf>
    <xf numFmtId="177" fontId="2" fillId="0" borderId="49" xfId="174" applyNumberFormat="1" applyFont="1" applyFill="1" applyBorder="1" applyAlignment="1">
      <alignment vertical="center"/>
      <protection/>
    </xf>
    <xf numFmtId="0" fontId="0" fillId="0" borderId="0" xfId="175" applyFill="1">
      <alignment vertical="center"/>
      <protection/>
    </xf>
    <xf numFmtId="0" fontId="2" fillId="0" borderId="36" xfId="174" applyFont="1" applyFill="1" applyBorder="1" applyAlignment="1">
      <alignment vertical="center"/>
      <protection/>
    </xf>
    <xf numFmtId="0" fontId="2" fillId="0" borderId="16" xfId="174" applyFont="1" applyFill="1" applyBorder="1" applyAlignment="1">
      <alignment vertical="center"/>
      <protection/>
    </xf>
    <xf numFmtId="181" fontId="2" fillId="0" borderId="16" xfId="174" applyNumberFormat="1" applyFont="1" applyFill="1" applyBorder="1" applyAlignment="1">
      <alignment vertical="center"/>
      <protection/>
    </xf>
    <xf numFmtId="177" fontId="2" fillId="0" borderId="36" xfId="174" applyNumberFormat="1" applyFont="1" applyFill="1" applyBorder="1" applyAlignment="1">
      <alignment horizontal="right" vertical="center"/>
      <protection/>
    </xf>
    <xf numFmtId="0" fontId="2" fillId="0" borderId="36" xfId="174" applyFont="1" applyFill="1" applyBorder="1" applyAlignment="1">
      <alignment horizontal="right" vertical="center"/>
      <protection/>
    </xf>
    <xf numFmtId="181" fontId="2" fillId="0" borderId="0" xfId="174" applyNumberFormat="1" applyFont="1" applyFill="1" applyAlignment="1">
      <alignment horizontal="right" vertical="center"/>
      <protection/>
    </xf>
    <xf numFmtId="177" fontId="2" fillId="0" borderId="16" xfId="174" applyNumberFormat="1" applyFont="1" applyFill="1" applyBorder="1" applyAlignment="1">
      <alignment horizontal="right" vertical="center"/>
      <protection/>
    </xf>
    <xf numFmtId="0" fontId="2" fillId="0" borderId="16" xfId="174" applyFont="1" applyFill="1" applyBorder="1" applyAlignment="1">
      <alignment horizontal="right" vertical="center"/>
      <protection/>
    </xf>
    <xf numFmtId="181" fontId="2" fillId="0" borderId="16" xfId="174" applyNumberFormat="1" applyFont="1" applyFill="1" applyBorder="1" applyAlignment="1">
      <alignment horizontal="right" vertical="center"/>
      <protection/>
    </xf>
    <xf numFmtId="0" fontId="2" fillId="0" borderId="42" xfId="174" applyFont="1" applyFill="1" applyBorder="1" applyAlignment="1">
      <alignment vertical="center"/>
      <protection/>
    </xf>
    <xf numFmtId="0" fontId="2" fillId="0" borderId="41" xfId="174" applyFont="1" applyFill="1" applyBorder="1" applyAlignment="1">
      <alignment vertical="center"/>
      <protection/>
    </xf>
    <xf numFmtId="0" fontId="0" fillId="0" borderId="43" xfId="174" applyFont="1" applyFill="1" applyBorder="1" applyAlignment="1" quotePrefix="1">
      <alignment horizontal="center" vertical="center"/>
      <protection/>
    </xf>
    <xf numFmtId="177" fontId="2" fillId="0" borderId="41" xfId="174" applyNumberFormat="1" applyFont="1" applyFill="1" applyBorder="1" applyAlignment="1">
      <alignment horizontal="right" vertical="center"/>
      <protection/>
    </xf>
    <xf numFmtId="177" fontId="2" fillId="0" borderId="22" xfId="174" applyNumberFormat="1" applyFont="1" applyFill="1" applyBorder="1" applyAlignment="1">
      <alignment horizontal="right" vertical="center"/>
      <protection/>
    </xf>
    <xf numFmtId="177" fontId="2" fillId="0" borderId="14" xfId="174" applyNumberFormat="1" applyFont="1" applyFill="1" applyBorder="1" applyAlignment="1">
      <alignment vertical="center"/>
      <protection/>
    </xf>
    <xf numFmtId="177" fontId="2" fillId="0" borderId="24" xfId="174" applyNumberFormat="1" applyFont="1" applyFill="1" applyBorder="1" applyAlignment="1">
      <alignment horizontal="right" vertical="center"/>
      <protection/>
    </xf>
    <xf numFmtId="0" fontId="0" fillId="0" borderId="22" xfId="174" applyFill="1" applyBorder="1" applyAlignment="1">
      <alignment horizontal="center" vertical="center"/>
      <protection/>
    </xf>
    <xf numFmtId="0" fontId="0" fillId="0" borderId="16" xfId="177" applyFill="1" applyBorder="1">
      <alignment vertical="center"/>
      <protection/>
    </xf>
    <xf numFmtId="0" fontId="8" fillId="0" borderId="0" xfId="173" applyFont="1" applyAlignment="1">
      <alignment horizontal="center"/>
      <protection/>
    </xf>
    <xf numFmtId="0" fontId="6" fillId="0" borderId="0" xfId="173" applyFont="1" applyFill="1" applyAlignment="1">
      <alignment horizontal="center"/>
      <protection/>
    </xf>
    <xf numFmtId="0" fontId="63" fillId="0" borderId="50" xfId="173" applyFont="1" applyBorder="1" applyAlignment="1">
      <alignment horizontal="center" vertical="center"/>
      <protection/>
    </xf>
    <xf numFmtId="0" fontId="63" fillId="0" borderId="51" xfId="173" applyFont="1" applyBorder="1" applyAlignment="1">
      <alignment horizontal="center" vertical="center"/>
      <protection/>
    </xf>
    <xf numFmtId="0" fontId="63" fillId="0" borderId="52" xfId="173" applyFont="1" applyBorder="1" applyAlignment="1">
      <alignment horizontal="center" vertical="center"/>
      <protection/>
    </xf>
    <xf numFmtId="0" fontId="63" fillId="0" borderId="50" xfId="173" applyFont="1" applyFill="1" applyBorder="1" applyAlignment="1">
      <alignment horizontal="center" vertical="center"/>
      <protection/>
    </xf>
    <xf numFmtId="0" fontId="63" fillId="0" borderId="51" xfId="173" applyFont="1" applyFill="1" applyBorder="1" applyAlignment="1">
      <alignment horizontal="center" vertical="center"/>
      <protection/>
    </xf>
    <xf numFmtId="0" fontId="62" fillId="0" borderId="53" xfId="173" applyFont="1" applyFill="1" applyBorder="1" applyAlignment="1">
      <alignment vertical="center" textRotation="255"/>
      <protection/>
    </xf>
    <xf numFmtId="0" fontId="62" fillId="0" borderId="29" xfId="173" applyFont="1" applyFill="1" applyBorder="1" applyAlignment="1">
      <alignment vertical="center" textRotation="255"/>
      <protection/>
    </xf>
    <xf numFmtId="0" fontId="62" fillId="0" borderId="30" xfId="173" applyFont="1" applyFill="1" applyBorder="1" applyAlignment="1">
      <alignment vertical="center" textRotation="255"/>
      <protection/>
    </xf>
    <xf numFmtId="0" fontId="62" fillId="0" borderId="43" xfId="173" applyFont="1" applyBorder="1" applyAlignment="1">
      <alignment horizontal="center" vertical="top" textRotation="255"/>
      <protection/>
    </xf>
    <xf numFmtId="0" fontId="62" fillId="0" borderId="22" xfId="173" applyFont="1" applyBorder="1" applyAlignment="1">
      <alignment vertical="top" textRotation="255"/>
      <protection/>
    </xf>
    <xf numFmtId="0" fontId="62" fillId="0" borderId="43" xfId="173" applyFont="1" applyFill="1" applyBorder="1" applyAlignment="1">
      <alignment horizontal="center" vertical="top" textRotation="255"/>
      <protection/>
    </xf>
    <xf numFmtId="0" fontId="62" fillId="0" borderId="22" xfId="173" applyFont="1" applyFill="1" applyBorder="1" applyAlignment="1">
      <alignment vertical="top" textRotation="255"/>
      <protection/>
    </xf>
    <xf numFmtId="0" fontId="0" fillId="0" borderId="22" xfId="0" applyBorder="1" applyAlignment="1">
      <alignment vertical="top" textRotation="255"/>
    </xf>
    <xf numFmtId="0" fontId="62" fillId="0" borderId="22" xfId="173" applyFont="1" applyFill="1" applyBorder="1" applyAlignment="1">
      <alignment horizontal="center" vertical="top" textRotation="255"/>
      <protection/>
    </xf>
    <xf numFmtId="49" fontId="62" fillId="0" borderId="43" xfId="173" applyNumberFormat="1" applyFont="1" applyFill="1" applyBorder="1" applyAlignment="1">
      <alignment vertical="top" textRotation="255" wrapText="1" shrinkToFit="1"/>
      <protection/>
    </xf>
    <xf numFmtId="49" fontId="62" fillId="0" borderId="22" xfId="173" applyNumberFormat="1" applyFont="1" applyFill="1" applyBorder="1" applyAlignment="1">
      <alignment vertical="top" textRotation="255" wrapText="1" shrinkToFit="1"/>
      <protection/>
    </xf>
    <xf numFmtId="0" fontId="62" fillId="0" borderId="24" xfId="173" applyFont="1" applyFill="1" applyBorder="1" applyAlignment="1">
      <alignment horizontal="center" vertical="top" textRotation="255"/>
      <protection/>
    </xf>
    <xf numFmtId="0" fontId="0" fillId="0" borderId="22" xfId="0" applyFill="1" applyBorder="1" applyAlignment="1">
      <alignment vertical="top" textRotation="255"/>
    </xf>
    <xf numFmtId="0" fontId="62" fillId="0" borderId="43" xfId="173" applyFont="1" applyFill="1" applyBorder="1" applyAlignment="1">
      <alignment horizontal="center" vertical="top" textRotation="255" shrinkToFit="1"/>
      <protection/>
    </xf>
    <xf numFmtId="0" fontId="0" fillId="0" borderId="22" xfId="0" applyFill="1" applyBorder="1" applyAlignment="1">
      <alignment vertical="top" textRotation="255" shrinkToFit="1"/>
    </xf>
    <xf numFmtId="0" fontId="62" fillId="0" borderId="32" xfId="173" applyFont="1" applyFill="1" applyBorder="1" applyAlignment="1">
      <alignment horizontal="center" vertical="center"/>
      <protection/>
    </xf>
    <xf numFmtId="0" fontId="62" fillId="0" borderId="33" xfId="173" applyFont="1" applyFill="1" applyBorder="1" applyAlignment="1">
      <alignment horizontal="center" vertical="center"/>
      <protection/>
    </xf>
    <xf numFmtId="0" fontId="62" fillId="0" borderId="54" xfId="173" applyFont="1" applyBorder="1" applyAlignment="1">
      <alignment horizontal="center" vertical="center"/>
      <protection/>
    </xf>
    <xf numFmtId="0" fontId="62" fillId="0" borderId="14" xfId="173" applyFont="1" applyBorder="1" applyAlignment="1">
      <alignment horizontal="center" vertical="center"/>
      <protection/>
    </xf>
    <xf numFmtId="0" fontId="62" fillId="0" borderId="0" xfId="173" applyFont="1" applyFill="1" applyAlignment="1">
      <alignment vertical="top" wrapText="1"/>
      <protection/>
    </xf>
    <xf numFmtId="0" fontId="0" fillId="0" borderId="0" xfId="0" applyAlignment="1">
      <alignment vertical="center"/>
    </xf>
    <xf numFmtId="0" fontId="5" fillId="0" borderId="0" xfId="174" applyFont="1" applyFill="1" applyAlignment="1">
      <alignment horizontal="center"/>
      <protection/>
    </xf>
    <xf numFmtId="0" fontId="13" fillId="0" borderId="0" xfId="174" applyFont="1" applyFill="1" applyAlignment="1">
      <alignment horizontal="left" vertical="center"/>
      <protection/>
    </xf>
    <xf numFmtId="0" fontId="4" fillId="0" borderId="0" xfId="174" applyFont="1" applyFill="1" applyAlignment="1">
      <alignment horizontal="left" vertical="center"/>
      <protection/>
    </xf>
    <xf numFmtId="0" fontId="4" fillId="0" borderId="55" xfId="174" applyFont="1" applyFill="1" applyBorder="1" applyAlignment="1">
      <alignment horizontal="left" vertical="center"/>
      <protection/>
    </xf>
    <xf numFmtId="0" fontId="0" fillId="0" borderId="32" xfId="174" applyFont="1" applyFill="1" applyBorder="1" applyAlignment="1">
      <alignment horizontal="left" vertical="center"/>
      <protection/>
    </xf>
    <xf numFmtId="0" fontId="0" fillId="0" borderId="34" xfId="174" applyFont="1" applyFill="1" applyBorder="1" applyAlignment="1">
      <alignment horizontal="left" vertical="center"/>
      <protection/>
    </xf>
    <xf numFmtId="0" fontId="0" fillId="0" borderId="46" xfId="174" applyFont="1" applyFill="1" applyBorder="1" applyAlignment="1">
      <alignment horizontal="left" vertical="center"/>
      <protection/>
    </xf>
    <xf numFmtId="0" fontId="0" fillId="0" borderId="56" xfId="174" applyFont="1" applyFill="1" applyBorder="1" applyAlignment="1">
      <alignment horizontal="left" vertical="center"/>
      <protection/>
    </xf>
    <xf numFmtId="0" fontId="0" fillId="0" borderId="37" xfId="174" applyFont="1" applyFill="1" applyBorder="1" applyAlignment="1">
      <alignment horizontal="left" vertical="center"/>
      <protection/>
    </xf>
    <xf numFmtId="0" fontId="0" fillId="0" borderId="45" xfId="174" applyFont="1" applyFill="1" applyBorder="1" applyAlignment="1">
      <alignment horizontal="left" vertical="center"/>
      <protection/>
    </xf>
    <xf numFmtId="0" fontId="0" fillId="0" borderId="44" xfId="174" applyFont="1" applyFill="1" applyBorder="1" applyAlignment="1">
      <alignment horizontal="left" vertical="center" shrinkToFit="1"/>
      <protection/>
    </xf>
    <xf numFmtId="0" fontId="0" fillId="0" borderId="57" xfId="174" applyFont="1" applyFill="1" applyBorder="1" applyAlignment="1">
      <alignment horizontal="left" vertical="center" shrinkToFit="1"/>
      <protection/>
    </xf>
    <xf numFmtId="0" fontId="0" fillId="0" borderId="37" xfId="174" applyFont="1" applyFill="1" applyBorder="1" applyAlignment="1">
      <alignment horizontal="left" vertical="center"/>
      <protection/>
    </xf>
    <xf numFmtId="0" fontId="0" fillId="0" borderId="45" xfId="0" applyFill="1" applyBorder="1" applyAlignment="1">
      <alignment horizontal="left" vertical="center"/>
    </xf>
    <xf numFmtId="0" fontId="0" fillId="0" borderId="24" xfId="174" applyFont="1" applyFill="1" applyBorder="1" applyAlignment="1">
      <alignment vertical="center" textRotation="255"/>
      <protection/>
    </xf>
    <xf numFmtId="0" fontId="0" fillId="0" borderId="32" xfId="174" applyFont="1" applyFill="1" applyBorder="1" applyAlignment="1">
      <alignment horizontal="center" vertical="center"/>
      <protection/>
    </xf>
    <xf numFmtId="0" fontId="0" fillId="0" borderId="33" xfId="174" applyFont="1" applyFill="1" applyBorder="1" applyAlignment="1">
      <alignment horizontal="center" vertical="center"/>
      <protection/>
    </xf>
    <xf numFmtId="0" fontId="0" fillId="0" borderId="34" xfId="174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0" fillId="0" borderId="33" xfId="174" applyFont="1" applyFill="1" applyBorder="1" applyAlignment="1">
      <alignment horizontal="left" vertical="center"/>
      <protection/>
    </xf>
    <xf numFmtId="0" fontId="0" fillId="0" borderId="34" xfId="0" applyFill="1" applyBorder="1" applyAlignment="1">
      <alignment vertical="center"/>
    </xf>
    <xf numFmtId="0" fontId="0" fillId="0" borderId="44" xfId="174" applyFont="1" applyFill="1" applyBorder="1" applyAlignment="1">
      <alignment horizontal="left" vertical="center"/>
      <protection/>
    </xf>
    <xf numFmtId="0" fontId="0" fillId="0" borderId="58" xfId="174" applyFont="1" applyFill="1" applyBorder="1" applyAlignment="1">
      <alignment horizontal="left" vertical="center"/>
      <protection/>
    </xf>
    <xf numFmtId="0" fontId="0" fillId="0" borderId="57" xfId="0" applyFill="1" applyBorder="1" applyAlignment="1">
      <alignment vertical="center"/>
    </xf>
    <xf numFmtId="0" fontId="0" fillId="0" borderId="59" xfId="174" applyFont="1" applyFill="1" applyBorder="1" applyAlignment="1">
      <alignment horizontal="left" vertical="center"/>
      <protection/>
    </xf>
    <xf numFmtId="0" fontId="0" fillId="0" borderId="45" xfId="0" applyFill="1" applyBorder="1" applyAlignment="1">
      <alignment vertical="center"/>
    </xf>
    <xf numFmtId="0" fontId="0" fillId="0" borderId="37" xfId="174" applyFont="1" applyFill="1" applyBorder="1" applyAlignment="1">
      <alignment vertical="center"/>
      <protection/>
    </xf>
    <xf numFmtId="0" fontId="0" fillId="0" borderId="39" xfId="174" applyFont="1" applyFill="1" applyBorder="1" applyAlignment="1">
      <alignment horizontal="left" vertical="center"/>
      <protection/>
    </xf>
    <xf numFmtId="0" fontId="0" fillId="0" borderId="5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60" xfId="174" applyFont="1" applyFill="1" applyBorder="1" applyAlignment="1">
      <alignment horizontal="left" vertical="center"/>
      <protection/>
    </xf>
    <xf numFmtId="0" fontId="0" fillId="0" borderId="56" xfId="0" applyFill="1" applyBorder="1" applyAlignment="1">
      <alignment vertical="center"/>
    </xf>
    <xf numFmtId="0" fontId="0" fillId="0" borderId="61" xfId="174" applyFont="1" applyFill="1" applyBorder="1" applyAlignment="1">
      <alignment horizontal="left" vertical="center"/>
      <protection/>
    </xf>
    <xf numFmtId="0" fontId="0" fillId="0" borderId="59" xfId="0" applyFill="1" applyBorder="1" applyAlignment="1">
      <alignment vertical="center"/>
    </xf>
    <xf numFmtId="0" fontId="0" fillId="0" borderId="49" xfId="174" applyFont="1" applyFill="1" applyBorder="1" applyAlignment="1">
      <alignment vertical="center"/>
      <protection/>
    </xf>
    <xf numFmtId="0" fontId="0" fillId="0" borderId="62" xfId="0" applyFill="1" applyBorder="1" applyAlignment="1">
      <alignment vertical="center"/>
    </xf>
    <xf numFmtId="0" fontId="0" fillId="0" borderId="0" xfId="173" applyFont="1" applyFill="1" applyAlignment="1">
      <alignment vertical="top" wrapText="1"/>
      <protection/>
    </xf>
    <xf numFmtId="0" fontId="0" fillId="0" borderId="0" xfId="0" applyFill="1" applyAlignment="1">
      <alignment vertical="center"/>
    </xf>
    <xf numFmtId="0" fontId="0" fillId="0" borderId="49" xfId="174" applyFont="1" applyFill="1" applyBorder="1" applyAlignment="1">
      <alignment horizontal="left" vertical="center"/>
      <protection/>
    </xf>
    <xf numFmtId="0" fontId="0" fillId="0" borderId="63" xfId="0" applyFill="1" applyBorder="1" applyAlignment="1">
      <alignment vertical="center"/>
    </xf>
    <xf numFmtId="0" fontId="0" fillId="0" borderId="22" xfId="174" applyFont="1" applyFill="1" applyBorder="1" applyAlignment="1">
      <alignment vertical="center" textRotation="255"/>
      <protection/>
    </xf>
    <xf numFmtId="0" fontId="0" fillId="0" borderId="46" xfId="174" applyFont="1" applyFill="1" applyBorder="1" applyAlignment="1">
      <alignment vertical="center"/>
      <protection/>
    </xf>
    <xf numFmtId="0" fontId="2" fillId="0" borderId="37" xfId="174" applyFont="1" applyFill="1" applyBorder="1" applyAlignment="1">
      <alignment vertical="center" shrinkToFit="1"/>
      <protection/>
    </xf>
    <xf numFmtId="0" fontId="2" fillId="0" borderId="45" xfId="174" applyFont="1" applyFill="1" applyBorder="1" applyAlignment="1">
      <alignment vertical="center" shrinkToFit="1"/>
      <protection/>
    </xf>
    <xf numFmtId="0" fontId="2" fillId="0" borderId="49" xfId="174" applyFont="1" applyFill="1" applyBorder="1" applyAlignment="1">
      <alignment horizontal="left" vertical="center" shrinkToFit="1"/>
      <protection/>
    </xf>
    <xf numFmtId="0" fontId="2" fillId="0" borderId="62" xfId="174" applyFont="1" applyFill="1" applyBorder="1" applyAlignment="1">
      <alignment horizontal="left" vertical="center" shrinkToFit="1"/>
      <protection/>
    </xf>
    <xf numFmtId="0" fontId="0" fillId="0" borderId="43" xfId="174" applyFill="1" applyBorder="1" applyAlignment="1">
      <alignment vertical="center" textRotation="255"/>
      <protection/>
    </xf>
    <xf numFmtId="0" fontId="0" fillId="0" borderId="24" xfId="174" applyFill="1" applyBorder="1" applyAlignment="1">
      <alignment vertical="center" textRotation="255"/>
      <protection/>
    </xf>
    <xf numFmtId="0" fontId="0" fillId="0" borderId="22" xfId="174" applyFill="1" applyBorder="1" applyAlignment="1">
      <alignment vertical="center" textRotation="255"/>
      <protection/>
    </xf>
    <xf numFmtId="0" fontId="0" fillId="0" borderId="32" xfId="174" applyFill="1" applyBorder="1" applyAlignment="1">
      <alignment horizontal="center" vertical="center"/>
      <protection/>
    </xf>
    <xf numFmtId="0" fontId="0" fillId="0" borderId="33" xfId="174" applyFill="1" applyBorder="1" applyAlignment="1">
      <alignment horizontal="center" vertical="center"/>
      <protection/>
    </xf>
    <xf numFmtId="0" fontId="0" fillId="0" borderId="34" xfId="174" applyFill="1" applyBorder="1" applyAlignment="1">
      <alignment horizontal="center" vertical="center"/>
      <protection/>
    </xf>
    <xf numFmtId="0" fontId="64" fillId="0" borderId="0" xfId="173" applyFont="1" applyFill="1" applyAlignment="1">
      <alignment vertical="top" wrapText="1"/>
      <protection/>
    </xf>
    <xf numFmtId="0" fontId="2" fillId="0" borderId="0" xfId="0" applyFont="1" applyFill="1" applyAlignment="1">
      <alignment vertical="center"/>
    </xf>
    <xf numFmtId="0" fontId="2" fillId="0" borderId="37" xfId="174" applyFont="1" applyFill="1" applyBorder="1" applyAlignment="1">
      <alignment horizontal="left" vertical="center" shrinkToFit="1"/>
      <protection/>
    </xf>
    <xf numFmtId="0" fontId="2" fillId="0" borderId="45" xfId="174" applyFont="1" applyFill="1" applyBorder="1" applyAlignment="1">
      <alignment horizontal="left" vertical="center" shrinkToFit="1"/>
      <protection/>
    </xf>
    <xf numFmtId="0" fontId="2" fillId="0" borderId="49" xfId="174" applyFont="1" applyFill="1" applyBorder="1" applyAlignment="1">
      <alignment vertical="center" shrinkToFit="1"/>
      <protection/>
    </xf>
    <xf numFmtId="0" fontId="2" fillId="0" borderId="62" xfId="174" applyFont="1" applyFill="1" applyBorder="1" applyAlignment="1">
      <alignment vertical="center" shrinkToFit="1"/>
      <protection/>
    </xf>
    <xf numFmtId="0" fontId="2" fillId="0" borderId="46" xfId="174" applyFont="1" applyFill="1" applyBorder="1" applyAlignment="1">
      <alignment horizontal="left" vertical="center" shrinkToFit="1"/>
      <protection/>
    </xf>
    <xf numFmtId="0" fontId="2" fillId="0" borderId="56" xfId="174" applyFont="1" applyFill="1" applyBorder="1" applyAlignment="1">
      <alignment horizontal="left" vertical="center" shrinkToFit="1"/>
      <protection/>
    </xf>
    <xf numFmtId="0" fontId="2" fillId="0" borderId="32" xfId="174" applyFont="1" applyFill="1" applyBorder="1" applyAlignment="1">
      <alignment horizontal="left" vertical="center" shrinkToFit="1"/>
      <protection/>
    </xf>
    <xf numFmtId="0" fontId="2" fillId="0" borderId="34" xfId="174" applyFont="1" applyFill="1" applyBorder="1" applyAlignment="1">
      <alignment horizontal="left" vertical="center" shrinkToFit="1"/>
      <protection/>
    </xf>
    <xf numFmtId="0" fontId="2" fillId="0" borderId="32" xfId="174" applyFont="1" applyFill="1" applyBorder="1" applyAlignment="1">
      <alignment horizontal="left" vertical="center"/>
      <protection/>
    </xf>
    <xf numFmtId="0" fontId="2" fillId="0" borderId="34" xfId="174" applyFont="1" applyFill="1" applyBorder="1" applyAlignment="1">
      <alignment horizontal="left" vertical="center"/>
      <protection/>
    </xf>
    <xf numFmtId="0" fontId="20" fillId="0" borderId="0" xfId="174" applyFont="1" applyFill="1" applyAlignment="1">
      <alignment horizontal="center"/>
      <protection/>
    </xf>
    <xf numFmtId="0" fontId="62" fillId="0" borderId="54" xfId="173" applyFont="1" applyFill="1" applyBorder="1" applyAlignment="1">
      <alignment horizontal="center" vertical="center"/>
      <protection/>
    </xf>
    <xf numFmtId="0" fontId="62" fillId="0" borderId="14" xfId="173" applyFont="1" applyFill="1" applyBorder="1" applyAlignment="1">
      <alignment horizontal="center" vertical="center"/>
      <protection/>
    </xf>
    <xf numFmtId="0" fontId="2" fillId="0" borderId="0" xfId="173" applyFont="1" applyFill="1" applyBorder="1" applyAlignment="1">
      <alignment vertical="center"/>
      <protection/>
    </xf>
    <xf numFmtId="0" fontId="62" fillId="0" borderId="25" xfId="173" applyFont="1" applyFill="1" applyBorder="1" applyAlignment="1">
      <alignment horizontal="center" vertical="center"/>
      <protection/>
    </xf>
    <xf numFmtId="0" fontId="62" fillId="0" borderId="22" xfId="173" applyFont="1" applyFill="1" applyBorder="1" applyAlignment="1">
      <alignment horizontal="center" vertical="center"/>
      <protection/>
    </xf>
    <xf numFmtId="0" fontId="62" fillId="0" borderId="64" xfId="173" applyFont="1" applyFill="1" applyBorder="1" applyAlignment="1">
      <alignment horizontal="center" vertical="center"/>
      <protection/>
    </xf>
    <xf numFmtId="0" fontId="62" fillId="0" borderId="27" xfId="173" applyFont="1" applyFill="1" applyBorder="1" applyAlignment="1">
      <alignment horizontal="center" vertical="center"/>
      <protection/>
    </xf>
  </cellXfs>
  <cellStyles count="167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1 4" xfId="36"/>
    <cellStyle name="40% - アクセント 2" xfId="37"/>
    <cellStyle name="40% - アクセント 2 2" xfId="38"/>
    <cellStyle name="40% - アクセント 2 3" xfId="39"/>
    <cellStyle name="40% - アクセント 2 4" xfId="40"/>
    <cellStyle name="40% - アクセント 3" xfId="41"/>
    <cellStyle name="40% - アクセント 3 2" xfId="42"/>
    <cellStyle name="40% - アクセント 3 3" xfId="43"/>
    <cellStyle name="40% - アクセント 3 4" xfId="44"/>
    <cellStyle name="40% - アクセント 4" xfId="45"/>
    <cellStyle name="40% - アクセント 4 2" xfId="46"/>
    <cellStyle name="40% - アクセント 4 3" xfId="47"/>
    <cellStyle name="40% - アクセント 4 4" xfId="48"/>
    <cellStyle name="40% - アクセント 5" xfId="49"/>
    <cellStyle name="40% - アクセント 5 2" xfId="50"/>
    <cellStyle name="40% - アクセント 5 3" xfId="51"/>
    <cellStyle name="40% - アクセント 5 4" xfId="52"/>
    <cellStyle name="40% - アクセント 6" xfId="53"/>
    <cellStyle name="40% - アクセント 6 2" xfId="54"/>
    <cellStyle name="40% - アクセント 6 3" xfId="55"/>
    <cellStyle name="40% - アクセント 6 4" xfId="56"/>
    <cellStyle name="60% - アクセント 1" xfId="57"/>
    <cellStyle name="60% - アクセント 1 2" xfId="58"/>
    <cellStyle name="60% - アクセント 2" xfId="59"/>
    <cellStyle name="60% - アクセント 2 2" xfId="60"/>
    <cellStyle name="60% - アクセント 3" xfId="61"/>
    <cellStyle name="60% - アクセント 3 2" xfId="62"/>
    <cellStyle name="60% - アクセント 4" xfId="63"/>
    <cellStyle name="60% - アクセント 4 2" xfId="64"/>
    <cellStyle name="60% - アクセント 5" xfId="65"/>
    <cellStyle name="60% - アクセント 5 2" xfId="66"/>
    <cellStyle name="60% - アクセント 6" xfId="67"/>
    <cellStyle name="60% - アクセント 6 2" xfId="68"/>
    <cellStyle name="アクセント 1" xfId="69"/>
    <cellStyle name="アクセント 1 2" xfId="70"/>
    <cellStyle name="アクセント 2" xfId="71"/>
    <cellStyle name="アクセント 2 2" xfId="72"/>
    <cellStyle name="アクセント 3" xfId="73"/>
    <cellStyle name="アクセント 3 2" xfId="74"/>
    <cellStyle name="アクセント 4" xfId="75"/>
    <cellStyle name="アクセント 4 2" xfId="76"/>
    <cellStyle name="アクセント 5" xfId="77"/>
    <cellStyle name="アクセント 5 2" xfId="78"/>
    <cellStyle name="アクセント 6" xfId="79"/>
    <cellStyle name="アクセント 6 2" xfId="80"/>
    <cellStyle name="タイトル" xfId="81"/>
    <cellStyle name="タイトル 2" xfId="82"/>
    <cellStyle name="チェック セル" xfId="83"/>
    <cellStyle name="チェック セル 2" xfId="84"/>
    <cellStyle name="どちらでもない" xfId="85"/>
    <cellStyle name="どちらでもない 2" xfId="86"/>
    <cellStyle name="Percent" xfId="87"/>
    <cellStyle name="Hyperlink" xfId="88"/>
    <cellStyle name="メモ" xfId="89"/>
    <cellStyle name="メモ 2" xfId="90"/>
    <cellStyle name="リンク セル" xfId="91"/>
    <cellStyle name="リンク セル 2" xfId="92"/>
    <cellStyle name="悪い" xfId="93"/>
    <cellStyle name="悪い 2" xfId="94"/>
    <cellStyle name="計算" xfId="95"/>
    <cellStyle name="計算 2" xfId="96"/>
    <cellStyle name="警告文" xfId="97"/>
    <cellStyle name="警告文 2" xfId="98"/>
    <cellStyle name="Comma [0]" xfId="99"/>
    <cellStyle name="Comma" xfId="100"/>
    <cellStyle name="見出し 1" xfId="101"/>
    <cellStyle name="見出し 1 2" xfId="102"/>
    <cellStyle name="見出し 2" xfId="103"/>
    <cellStyle name="見出し 2 2" xfId="104"/>
    <cellStyle name="見出し 2 3" xfId="105"/>
    <cellStyle name="見出し 2 4" xfId="106"/>
    <cellStyle name="見出し 3" xfId="107"/>
    <cellStyle name="見出し 3 2" xfId="108"/>
    <cellStyle name="見出し 4" xfId="109"/>
    <cellStyle name="見出し 4 2" xfId="110"/>
    <cellStyle name="集計" xfId="111"/>
    <cellStyle name="集計 2" xfId="112"/>
    <cellStyle name="出力" xfId="113"/>
    <cellStyle name="出力 2" xfId="114"/>
    <cellStyle name="説明文" xfId="115"/>
    <cellStyle name="説明文 2" xfId="116"/>
    <cellStyle name="Currency [0]" xfId="117"/>
    <cellStyle name="Currency" xfId="118"/>
    <cellStyle name="入力" xfId="119"/>
    <cellStyle name="入力 2" xfId="120"/>
    <cellStyle name="標準 10" xfId="121"/>
    <cellStyle name="標準 11" xfId="122"/>
    <cellStyle name="標準 12" xfId="123"/>
    <cellStyle name="標準 13" xfId="124"/>
    <cellStyle name="標準 14" xfId="125"/>
    <cellStyle name="標準 15" xfId="126"/>
    <cellStyle name="標準 16" xfId="127"/>
    <cellStyle name="標準 17" xfId="128"/>
    <cellStyle name="標準 18" xfId="129"/>
    <cellStyle name="標準 19" xfId="130"/>
    <cellStyle name="標準 2" xfId="131"/>
    <cellStyle name="標準 20" xfId="132"/>
    <cellStyle name="標準 21" xfId="133"/>
    <cellStyle name="標準 22" xfId="134"/>
    <cellStyle name="標準 23" xfId="135"/>
    <cellStyle name="標準 24" xfId="136"/>
    <cellStyle name="標準 25" xfId="137"/>
    <cellStyle name="標準 26" xfId="138"/>
    <cellStyle name="標準 27" xfId="139"/>
    <cellStyle name="標準 28" xfId="140"/>
    <cellStyle name="標準 29" xfId="141"/>
    <cellStyle name="標準 3" xfId="142"/>
    <cellStyle name="標準 30" xfId="143"/>
    <cellStyle name="標準 31" xfId="144"/>
    <cellStyle name="標準 32" xfId="145"/>
    <cellStyle name="標準 33" xfId="146"/>
    <cellStyle name="標準 34" xfId="147"/>
    <cellStyle name="標準 35" xfId="148"/>
    <cellStyle name="標準 36" xfId="149"/>
    <cellStyle name="標準 37" xfId="150"/>
    <cellStyle name="標準 38" xfId="151"/>
    <cellStyle name="標準 39" xfId="152"/>
    <cellStyle name="標準 4" xfId="153"/>
    <cellStyle name="標準 40" xfId="154"/>
    <cellStyle name="標準 41" xfId="155"/>
    <cellStyle name="標準 42" xfId="156"/>
    <cellStyle name="標準 43" xfId="157"/>
    <cellStyle name="標準 44" xfId="158"/>
    <cellStyle name="標準 45" xfId="159"/>
    <cellStyle name="標準 46" xfId="160"/>
    <cellStyle name="標準 47" xfId="161"/>
    <cellStyle name="標準 48" xfId="162"/>
    <cellStyle name="標準 49" xfId="163"/>
    <cellStyle name="標準 5" xfId="164"/>
    <cellStyle name="標準 50" xfId="165"/>
    <cellStyle name="標準 51" xfId="166"/>
    <cellStyle name="標準 52" xfId="167"/>
    <cellStyle name="標準 53" xfId="168"/>
    <cellStyle name="標準 6" xfId="169"/>
    <cellStyle name="標準 7" xfId="170"/>
    <cellStyle name="標準 8" xfId="171"/>
    <cellStyle name="標準 9" xfId="172"/>
    <cellStyle name="標準_10地区別学校伝染病による出席停止者数" xfId="173"/>
    <cellStyle name="標準_11学校伝染病による月別出席停止者及び年次推移" xfId="174"/>
    <cellStyle name="標準_18出席停止者（都教委HP掲載）" xfId="175"/>
    <cellStyle name="標準_19teisijyoukyou" xfId="176"/>
    <cellStyle name="標準_20HPアップ用データ" xfId="177"/>
    <cellStyle name="Followed Hyperlink" xfId="178"/>
    <cellStyle name="良い" xfId="179"/>
    <cellStyle name="良い 2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63</xdr:row>
      <xdr:rowOff>104775</xdr:rowOff>
    </xdr:from>
    <xdr:to>
      <xdr:col>15</xdr:col>
      <xdr:colOff>447675</xdr:colOff>
      <xdr:row>64</xdr:row>
      <xdr:rowOff>304800</xdr:rowOff>
    </xdr:to>
    <xdr:sp>
      <xdr:nvSpPr>
        <xdr:cNvPr id="1" name="AutoShape 2"/>
        <xdr:cNvSpPr>
          <a:spLocks/>
        </xdr:cNvSpPr>
      </xdr:nvSpPr>
      <xdr:spPr>
        <a:xfrm>
          <a:off x="7334250" y="11134725"/>
          <a:ext cx="1247775" cy="371475"/>
        </a:xfrm>
        <a:prstGeom prst="wedgeRectCallout">
          <a:avLst>
            <a:gd name="adj1" fmla="val -158398"/>
            <a:gd name="adj2" fmla="val -62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年度に死亡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疾患名不明）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6;&#24066;&#30010;&#26449;&#20998;\&#9733;29&#20986;&#24109;&#20572;&#27490;(&#23567;&#23398;&#26657;)&#23436;&#25104;&#29256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306;&#24066;&#30010;&#26449;&#20998;\&#9733;29&#20986;&#24109;&#20572;&#27490;(&#20013;&#23398;&#26657;)&#23436;&#2510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書用１(小学校)"/>
      <sheetName val="統計書用２（小学校）"/>
      <sheetName val="(その他の内訳)"/>
      <sheetName val="総計"/>
      <sheetName val="区合計  "/>
      <sheetName val="千代田区  "/>
      <sheetName val="中央区  "/>
      <sheetName val="港区  "/>
      <sheetName val="新宿区  "/>
      <sheetName val="文京区  "/>
      <sheetName val="台東区  "/>
      <sheetName val="墨田区  "/>
      <sheetName val="江東区  "/>
      <sheetName val="品川区  "/>
      <sheetName val="目黒区  "/>
      <sheetName val="大田区  "/>
      <sheetName val="世田谷区  "/>
      <sheetName val="渋谷区  "/>
      <sheetName val="中野区  "/>
      <sheetName val="杉並区  "/>
      <sheetName val="豊島区  "/>
      <sheetName val="北区  "/>
      <sheetName val="荒川区  "/>
      <sheetName val="板橋区  "/>
      <sheetName val="練馬区  "/>
      <sheetName val="足立区  "/>
      <sheetName val="葛飾区  "/>
      <sheetName val="江戸川区  "/>
      <sheetName val="市合計  "/>
      <sheetName val="八王子市  "/>
      <sheetName val="立川市  "/>
      <sheetName val="武蔵野市  "/>
      <sheetName val="三鷹市  "/>
      <sheetName val="青梅市  "/>
      <sheetName val="府中市  "/>
      <sheetName val="昭島市  "/>
      <sheetName val="調布市  "/>
      <sheetName val="町田市  "/>
      <sheetName val="小金井市  "/>
      <sheetName val="小平市  "/>
      <sheetName val="日野市  "/>
      <sheetName val="東村山市  "/>
      <sheetName val="国分寺市  "/>
      <sheetName val="国立市  "/>
      <sheetName val="福生市  "/>
      <sheetName val="狛江市  "/>
      <sheetName val="東大和市  "/>
      <sheetName val="清瀬市  "/>
      <sheetName val="東久留米市  "/>
      <sheetName val="武蔵村山市  "/>
      <sheetName val="多摩市  "/>
      <sheetName val="稲城市  "/>
      <sheetName val="羽村市  "/>
      <sheetName val="あきる野市  "/>
      <sheetName val="西東京市  "/>
      <sheetName val="町村合計  "/>
      <sheetName val="瑞穂町  "/>
      <sheetName val="日の出町  "/>
      <sheetName val="檜原村  "/>
      <sheetName val="奥多摩町  "/>
      <sheetName val="大島町  "/>
      <sheetName val="利島村  "/>
      <sheetName val="新島村  "/>
      <sheetName val="神津島村  "/>
      <sheetName val="三宅村  "/>
      <sheetName val="御蔵島村  "/>
      <sheetName val="八丈町  "/>
      <sheetName val="青ヶ島村  "/>
      <sheetName val="小笠原村  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統計書用１(中学校)"/>
      <sheetName val="統計書用２（中学校）"/>
      <sheetName val="(その他の内訳)"/>
      <sheetName val="総計"/>
      <sheetName val="区合計  "/>
      <sheetName val="千代田区  "/>
      <sheetName val="中央区  "/>
      <sheetName val="港区  "/>
      <sheetName val="新宿区  "/>
      <sheetName val="文京区  "/>
      <sheetName val="台東区  "/>
      <sheetName val="墨田区  "/>
      <sheetName val="江東区  "/>
      <sheetName val="品川区  "/>
      <sheetName val="目黒区  "/>
      <sheetName val="大田区  "/>
      <sheetName val="世田谷区  "/>
      <sheetName val="渋谷区  "/>
      <sheetName val="中野区  "/>
      <sheetName val="杉並区  "/>
      <sheetName val="豊島区  "/>
      <sheetName val="北区  "/>
      <sheetName val="荒川区  "/>
      <sheetName val="板橋区  "/>
      <sheetName val="練馬区  "/>
      <sheetName val="足立区  "/>
      <sheetName val="葛飾区  "/>
      <sheetName val="江戸川区  "/>
      <sheetName val="市合計  "/>
      <sheetName val="八王子市  "/>
      <sheetName val="立川市  "/>
      <sheetName val="武蔵野市  "/>
      <sheetName val="三鷹市  "/>
      <sheetName val="青梅市  "/>
      <sheetName val="府中市  "/>
      <sheetName val="昭島市  "/>
      <sheetName val="調布市  "/>
      <sheetName val="町田市  "/>
      <sheetName val="小金井市  "/>
      <sheetName val="小平市  "/>
      <sheetName val="日野市  "/>
      <sheetName val="東村山市  "/>
      <sheetName val="国分寺市  "/>
      <sheetName val="国立市  "/>
      <sheetName val="福生市  "/>
      <sheetName val="狛江市  "/>
      <sheetName val="東大和市  "/>
      <sheetName val="清瀬市  "/>
      <sheetName val="東久留米市  "/>
      <sheetName val="武蔵村山市  "/>
      <sheetName val="多摩市  "/>
      <sheetName val="稲城市  "/>
      <sheetName val="羽村市  "/>
      <sheetName val="あきる野市  "/>
      <sheetName val="西東京市  "/>
      <sheetName val="町村合計  "/>
      <sheetName val="瑞穂町  "/>
      <sheetName val="日の出町  "/>
      <sheetName val="檜原村  "/>
      <sheetName val="奥多摩町  "/>
      <sheetName val="大島町  "/>
      <sheetName val="利島村  "/>
      <sheetName val="新島村  "/>
      <sheetName val="神津島村  "/>
      <sheetName val="三宅村  "/>
      <sheetName val="御蔵島村  "/>
      <sheetName val="八丈町  "/>
      <sheetName val="青ヶ島村  "/>
      <sheetName val="小笠原村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6"/>
  <sheetViews>
    <sheetView tabSelected="1" zoomScale="80" zoomScaleNormal="80" zoomScalePageLayoutView="0" workbookViewId="0" topLeftCell="A1">
      <selection activeCell="A1" sqref="A1"/>
    </sheetView>
  </sheetViews>
  <sheetFormatPr defaultColWidth="4.875" defaultRowHeight="13.5"/>
  <cols>
    <col min="1" max="1" width="3.375" style="8" customWidth="1"/>
    <col min="2" max="2" width="11.75390625" style="9" customWidth="1"/>
    <col min="3" max="3" width="5.875" style="10" customWidth="1"/>
    <col min="4" max="4" width="7.75390625" style="10" customWidth="1"/>
    <col min="5" max="5" width="6.375" style="10" customWidth="1"/>
    <col min="6" max="6" width="6.375" style="47" customWidth="1"/>
    <col min="7" max="11" width="6.375" style="10" customWidth="1"/>
    <col min="12" max="18" width="6.375" style="47" customWidth="1"/>
    <col min="19" max="19" width="7.00390625" style="47" customWidth="1"/>
    <col min="20" max="23" width="6.375" style="47" customWidth="1"/>
    <col min="24" max="27" width="7.125" style="47" customWidth="1"/>
    <col min="28" max="28" width="9.25390625" style="47" customWidth="1"/>
    <col min="29" max="30" width="7.75390625" style="10" bestFit="1" customWidth="1"/>
    <col min="31" max="16384" width="4.875" style="10" customWidth="1"/>
  </cols>
  <sheetData>
    <row r="1" spans="1:28" s="13" customFormat="1" ht="33" customHeight="1">
      <c r="A1" s="11" t="s">
        <v>175</v>
      </c>
      <c r="B1" s="12"/>
      <c r="C1" s="12"/>
      <c r="D1" s="12"/>
      <c r="E1" s="12"/>
      <c r="F1" s="48"/>
      <c r="G1" s="12"/>
      <c r="H1" s="12"/>
      <c r="I1" s="12"/>
      <c r="J1" s="12"/>
      <c r="K1" s="12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13" customFormat="1" ht="43.5" customHeight="1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2:28" s="13" customFormat="1" ht="21.75" customHeight="1">
      <c r="B3" s="15"/>
      <c r="E3" s="14"/>
      <c r="F3" s="49"/>
      <c r="G3" s="14"/>
      <c r="H3" s="14"/>
      <c r="I3" s="14"/>
      <c r="J3" s="14"/>
      <c r="K3" s="14"/>
      <c r="L3" s="49"/>
      <c r="M3" s="169" t="s">
        <v>182</v>
      </c>
      <c r="N3" s="169"/>
      <c r="O3" s="169"/>
      <c r="P3" s="169"/>
      <c r="Q3" s="169"/>
      <c r="R3" s="169"/>
      <c r="S3" s="169"/>
      <c r="T3" s="169"/>
      <c r="U3" s="169"/>
      <c r="V3" s="49"/>
      <c r="W3" s="49"/>
      <c r="X3" s="49"/>
      <c r="Y3" s="23"/>
      <c r="Z3" s="23"/>
      <c r="AA3" s="23"/>
      <c r="AB3" s="53" t="s">
        <v>183</v>
      </c>
    </row>
    <row r="4" spans="2:28" s="13" customFormat="1" ht="15" thickBot="1">
      <c r="B4" s="15"/>
      <c r="F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54"/>
      <c r="Z4" s="54"/>
      <c r="AA4" s="54"/>
      <c r="AB4" s="55" t="s">
        <v>172</v>
      </c>
    </row>
    <row r="5" spans="1:28" s="16" customFormat="1" ht="18.75" customHeight="1">
      <c r="A5" s="31"/>
      <c r="B5" s="32"/>
      <c r="C5" s="46" t="s">
        <v>91</v>
      </c>
      <c r="D5" s="170" t="s">
        <v>92</v>
      </c>
      <c r="E5" s="171"/>
      <c r="F5" s="171"/>
      <c r="G5" s="171"/>
      <c r="H5" s="171"/>
      <c r="I5" s="171"/>
      <c r="J5" s="171"/>
      <c r="K5" s="171"/>
      <c r="L5" s="172"/>
      <c r="M5" s="173" t="s">
        <v>93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5" t="s">
        <v>94</v>
      </c>
    </row>
    <row r="6" spans="1:28" s="17" customFormat="1" ht="21" customHeight="1">
      <c r="A6" s="33"/>
      <c r="B6" s="34"/>
      <c r="C6" s="178"/>
      <c r="D6" s="178" t="s">
        <v>220</v>
      </c>
      <c r="E6" s="178" t="s">
        <v>1</v>
      </c>
      <c r="F6" s="180" t="s">
        <v>64</v>
      </c>
      <c r="G6" s="178" t="s">
        <v>66</v>
      </c>
      <c r="H6" s="178" t="s">
        <v>2</v>
      </c>
      <c r="I6" s="178" t="s">
        <v>3</v>
      </c>
      <c r="J6" s="178" t="s">
        <v>67</v>
      </c>
      <c r="K6" s="178" t="s">
        <v>4</v>
      </c>
      <c r="L6" s="180" t="s">
        <v>178</v>
      </c>
      <c r="M6" s="184" t="s">
        <v>68</v>
      </c>
      <c r="N6" s="186" t="s">
        <v>69</v>
      </c>
      <c r="O6" s="186" t="s">
        <v>70</v>
      </c>
      <c r="P6" s="180" t="s">
        <v>221</v>
      </c>
      <c r="Q6" s="180" t="s">
        <v>9</v>
      </c>
      <c r="R6" s="188" t="s">
        <v>180</v>
      </c>
      <c r="S6" s="190" t="s">
        <v>95</v>
      </c>
      <c r="T6" s="191"/>
      <c r="U6" s="191"/>
      <c r="V6" s="191"/>
      <c r="W6" s="191"/>
      <c r="X6" s="191"/>
      <c r="Y6" s="191"/>
      <c r="Z6" s="191"/>
      <c r="AA6" s="191"/>
      <c r="AB6" s="176"/>
    </row>
    <row r="7" spans="1:28" s="16" customFormat="1" ht="127.5" customHeight="1">
      <c r="A7" s="35"/>
      <c r="B7" s="34"/>
      <c r="C7" s="179"/>
      <c r="D7" s="179"/>
      <c r="E7" s="179"/>
      <c r="F7" s="181"/>
      <c r="G7" s="179"/>
      <c r="H7" s="179"/>
      <c r="I7" s="179"/>
      <c r="J7" s="179"/>
      <c r="K7" s="182"/>
      <c r="L7" s="183"/>
      <c r="M7" s="185"/>
      <c r="N7" s="181"/>
      <c r="O7" s="181"/>
      <c r="P7" s="187"/>
      <c r="Q7" s="187"/>
      <c r="R7" s="189"/>
      <c r="S7" s="50" t="s">
        <v>6</v>
      </c>
      <c r="T7" s="50" t="s">
        <v>10</v>
      </c>
      <c r="U7" s="50" t="s">
        <v>5</v>
      </c>
      <c r="V7" s="50" t="s">
        <v>72</v>
      </c>
      <c r="W7" s="50" t="s">
        <v>7</v>
      </c>
      <c r="X7" s="50" t="s">
        <v>74</v>
      </c>
      <c r="Y7" s="50" t="s">
        <v>222</v>
      </c>
      <c r="Z7" s="50" t="s">
        <v>8</v>
      </c>
      <c r="AA7" s="50" t="s">
        <v>11</v>
      </c>
      <c r="AB7" s="177"/>
    </row>
    <row r="8" spans="1:30" s="13" customFormat="1" ht="19.5" customHeight="1">
      <c r="A8" s="192" t="s">
        <v>96</v>
      </c>
      <c r="B8" s="193"/>
      <c r="C8" s="36">
        <v>0</v>
      </c>
      <c r="D8" s="36">
        <v>121097</v>
      </c>
      <c r="E8" s="36">
        <v>55</v>
      </c>
      <c r="F8" s="42">
        <v>1</v>
      </c>
      <c r="G8" s="36">
        <v>3086</v>
      </c>
      <c r="H8" s="36">
        <v>30</v>
      </c>
      <c r="I8" s="36">
        <v>6772</v>
      </c>
      <c r="J8" s="36">
        <v>1233</v>
      </c>
      <c r="K8" s="36">
        <v>0</v>
      </c>
      <c r="L8" s="42">
        <v>3</v>
      </c>
      <c r="M8" s="42">
        <v>17</v>
      </c>
      <c r="N8" s="42">
        <v>1250</v>
      </c>
      <c r="O8" s="42">
        <v>30</v>
      </c>
      <c r="P8" s="42">
        <v>0</v>
      </c>
      <c r="Q8" s="42">
        <v>0</v>
      </c>
      <c r="R8" s="42">
        <v>16</v>
      </c>
      <c r="S8" s="42">
        <v>19035.2</v>
      </c>
      <c r="T8" s="42">
        <v>36</v>
      </c>
      <c r="U8" s="42">
        <v>2222</v>
      </c>
      <c r="V8" s="42">
        <v>333</v>
      </c>
      <c r="W8" s="42">
        <v>1177</v>
      </c>
      <c r="X8" s="42">
        <v>6076</v>
      </c>
      <c r="Y8" s="42">
        <v>436</v>
      </c>
      <c r="Z8" s="42">
        <v>173</v>
      </c>
      <c r="AA8" s="36">
        <v>563</v>
      </c>
      <c r="AB8" s="56">
        <v>163641.2</v>
      </c>
      <c r="AC8" s="95"/>
      <c r="AD8" s="95"/>
    </row>
    <row r="9" spans="1:29" s="23" customFormat="1" ht="19.5" customHeight="1">
      <c r="A9" s="37" t="s">
        <v>223</v>
      </c>
      <c r="B9" s="38" t="s">
        <v>12</v>
      </c>
      <c r="C9" s="39">
        <v>0</v>
      </c>
      <c r="D9" s="39">
        <v>774</v>
      </c>
      <c r="E9" s="39">
        <v>0</v>
      </c>
      <c r="F9" s="39">
        <v>0</v>
      </c>
      <c r="G9" s="39">
        <v>4</v>
      </c>
      <c r="H9" s="39">
        <v>0</v>
      </c>
      <c r="I9" s="39">
        <v>31</v>
      </c>
      <c r="J9" s="39">
        <v>6</v>
      </c>
      <c r="K9" s="39">
        <v>0</v>
      </c>
      <c r="L9" s="39">
        <v>0</v>
      </c>
      <c r="M9" s="39">
        <v>0</v>
      </c>
      <c r="N9" s="39">
        <v>7</v>
      </c>
      <c r="O9" s="39">
        <v>1</v>
      </c>
      <c r="P9" s="39">
        <v>0</v>
      </c>
      <c r="Q9" s="39">
        <v>0</v>
      </c>
      <c r="R9" s="39">
        <v>0</v>
      </c>
      <c r="S9" s="39">
        <v>98</v>
      </c>
      <c r="T9" s="39">
        <v>0</v>
      </c>
      <c r="U9" s="39">
        <v>27</v>
      </c>
      <c r="V9" s="39">
        <v>1</v>
      </c>
      <c r="W9" s="39">
        <v>5</v>
      </c>
      <c r="X9" s="39">
        <v>53</v>
      </c>
      <c r="Y9" s="39">
        <v>2</v>
      </c>
      <c r="Z9" s="39">
        <v>2</v>
      </c>
      <c r="AA9" s="39">
        <v>12</v>
      </c>
      <c r="AB9" s="57">
        <v>1023</v>
      </c>
      <c r="AC9" s="99"/>
    </row>
    <row r="10" spans="1:29" s="23" customFormat="1" ht="19.5" customHeight="1">
      <c r="A10" s="37" t="s">
        <v>90</v>
      </c>
      <c r="B10" s="38" t="s">
        <v>13</v>
      </c>
      <c r="C10" s="39">
        <v>0</v>
      </c>
      <c r="D10" s="39">
        <v>2138</v>
      </c>
      <c r="E10" s="39">
        <v>0</v>
      </c>
      <c r="F10" s="39">
        <v>0</v>
      </c>
      <c r="G10" s="39">
        <v>20</v>
      </c>
      <c r="H10" s="39">
        <v>0</v>
      </c>
      <c r="I10" s="39">
        <v>117</v>
      </c>
      <c r="J10" s="39">
        <v>9</v>
      </c>
      <c r="K10" s="39">
        <v>0</v>
      </c>
      <c r="L10" s="39">
        <v>0</v>
      </c>
      <c r="M10" s="39">
        <v>0</v>
      </c>
      <c r="N10" s="39">
        <v>18</v>
      </c>
      <c r="O10" s="39">
        <v>0</v>
      </c>
      <c r="P10" s="39">
        <v>0</v>
      </c>
      <c r="Q10" s="39">
        <v>0</v>
      </c>
      <c r="R10" s="39">
        <v>0</v>
      </c>
      <c r="S10" s="39">
        <v>323</v>
      </c>
      <c r="T10" s="39">
        <v>0</v>
      </c>
      <c r="U10" s="39">
        <v>26</v>
      </c>
      <c r="V10" s="39">
        <v>1</v>
      </c>
      <c r="W10" s="39">
        <v>7</v>
      </c>
      <c r="X10" s="39">
        <v>35</v>
      </c>
      <c r="Y10" s="39">
        <v>2</v>
      </c>
      <c r="Z10" s="39">
        <v>0</v>
      </c>
      <c r="AA10" s="39">
        <v>11</v>
      </c>
      <c r="AB10" s="57">
        <v>2707</v>
      </c>
      <c r="AC10" s="99"/>
    </row>
    <row r="11" spans="1:29" s="23" customFormat="1" ht="19.5" customHeight="1">
      <c r="A11" s="37" t="s">
        <v>79</v>
      </c>
      <c r="B11" s="38" t="s">
        <v>14</v>
      </c>
      <c r="C11" s="39">
        <v>0</v>
      </c>
      <c r="D11" s="39">
        <v>2550</v>
      </c>
      <c r="E11" s="39">
        <v>0</v>
      </c>
      <c r="F11" s="39">
        <v>0</v>
      </c>
      <c r="G11" s="39">
        <v>52</v>
      </c>
      <c r="H11" s="39">
        <v>5</v>
      </c>
      <c r="I11" s="39">
        <v>192</v>
      </c>
      <c r="J11" s="39">
        <v>12</v>
      </c>
      <c r="K11" s="39">
        <v>0</v>
      </c>
      <c r="L11" s="39">
        <v>0</v>
      </c>
      <c r="M11" s="39">
        <v>1</v>
      </c>
      <c r="N11" s="39">
        <v>25</v>
      </c>
      <c r="O11" s="39">
        <v>0</v>
      </c>
      <c r="P11" s="39">
        <v>0</v>
      </c>
      <c r="Q11" s="39">
        <v>0</v>
      </c>
      <c r="R11" s="39">
        <v>0</v>
      </c>
      <c r="S11" s="39">
        <v>321</v>
      </c>
      <c r="T11" s="39">
        <v>2</v>
      </c>
      <c r="U11" s="39">
        <v>30</v>
      </c>
      <c r="V11" s="39">
        <v>15</v>
      </c>
      <c r="W11" s="39">
        <v>10</v>
      </c>
      <c r="X11" s="39">
        <v>40</v>
      </c>
      <c r="Y11" s="39">
        <v>4</v>
      </c>
      <c r="Z11" s="39">
        <v>0</v>
      </c>
      <c r="AA11" s="39">
        <v>41</v>
      </c>
      <c r="AB11" s="57">
        <v>3300</v>
      </c>
      <c r="AC11" s="99"/>
    </row>
    <row r="12" spans="1:29" s="23" customFormat="1" ht="19.5" customHeight="1">
      <c r="A12" s="37" t="s">
        <v>80</v>
      </c>
      <c r="B12" s="38" t="s">
        <v>15</v>
      </c>
      <c r="C12" s="39">
        <v>0</v>
      </c>
      <c r="D12" s="39">
        <v>2741</v>
      </c>
      <c r="E12" s="39">
        <v>0</v>
      </c>
      <c r="F12" s="39">
        <v>0</v>
      </c>
      <c r="G12" s="39">
        <v>125</v>
      </c>
      <c r="H12" s="39">
        <v>2</v>
      </c>
      <c r="I12" s="39">
        <v>164</v>
      </c>
      <c r="J12" s="39">
        <v>24</v>
      </c>
      <c r="K12" s="39">
        <v>0</v>
      </c>
      <c r="L12" s="39">
        <v>0</v>
      </c>
      <c r="M12" s="39">
        <v>0</v>
      </c>
      <c r="N12" s="39">
        <v>26</v>
      </c>
      <c r="O12" s="39">
        <v>1</v>
      </c>
      <c r="P12" s="39">
        <v>0</v>
      </c>
      <c r="Q12" s="39">
        <v>0</v>
      </c>
      <c r="R12" s="39">
        <v>0</v>
      </c>
      <c r="S12" s="39">
        <v>597</v>
      </c>
      <c r="T12" s="39">
        <v>0</v>
      </c>
      <c r="U12" s="39">
        <v>14</v>
      </c>
      <c r="V12" s="39">
        <v>2</v>
      </c>
      <c r="W12" s="39">
        <v>32</v>
      </c>
      <c r="X12" s="39">
        <v>168</v>
      </c>
      <c r="Y12" s="39">
        <v>6</v>
      </c>
      <c r="Z12" s="39">
        <v>5</v>
      </c>
      <c r="AA12" s="39">
        <v>4</v>
      </c>
      <c r="AB12" s="57">
        <v>3911</v>
      </c>
      <c r="AC12" s="99"/>
    </row>
    <row r="13" spans="1:29" s="23" customFormat="1" ht="19.5" customHeight="1">
      <c r="A13" s="40" t="s">
        <v>81</v>
      </c>
      <c r="B13" s="41" t="s">
        <v>16</v>
      </c>
      <c r="C13" s="42">
        <v>0</v>
      </c>
      <c r="D13" s="42">
        <v>2514</v>
      </c>
      <c r="E13" s="42">
        <v>2</v>
      </c>
      <c r="F13" s="42">
        <v>0</v>
      </c>
      <c r="G13" s="42">
        <v>30</v>
      </c>
      <c r="H13" s="42">
        <v>0</v>
      </c>
      <c r="I13" s="42">
        <v>376</v>
      </c>
      <c r="J13" s="42">
        <v>35</v>
      </c>
      <c r="K13" s="42">
        <v>0</v>
      </c>
      <c r="L13" s="42">
        <v>0</v>
      </c>
      <c r="M13" s="42">
        <v>0</v>
      </c>
      <c r="N13" s="42">
        <v>28</v>
      </c>
      <c r="O13" s="42">
        <v>1</v>
      </c>
      <c r="P13" s="42">
        <v>0</v>
      </c>
      <c r="Q13" s="42">
        <v>0</v>
      </c>
      <c r="R13" s="42">
        <v>0</v>
      </c>
      <c r="S13" s="42">
        <v>476</v>
      </c>
      <c r="T13" s="42">
        <v>2</v>
      </c>
      <c r="U13" s="42">
        <v>45</v>
      </c>
      <c r="V13" s="42">
        <v>0</v>
      </c>
      <c r="W13" s="42">
        <v>25</v>
      </c>
      <c r="X13" s="42">
        <v>232</v>
      </c>
      <c r="Y13" s="42">
        <v>12</v>
      </c>
      <c r="Z13" s="42">
        <v>1</v>
      </c>
      <c r="AA13" s="42">
        <v>8</v>
      </c>
      <c r="AB13" s="58">
        <v>3787</v>
      </c>
      <c r="AC13" s="99"/>
    </row>
    <row r="14" spans="1:29" s="23" customFormat="1" ht="19.5" customHeight="1">
      <c r="A14" s="37" t="s">
        <v>82</v>
      </c>
      <c r="B14" s="38" t="s">
        <v>97</v>
      </c>
      <c r="C14" s="39">
        <v>0</v>
      </c>
      <c r="D14" s="39">
        <v>2045</v>
      </c>
      <c r="E14" s="39">
        <v>0</v>
      </c>
      <c r="F14" s="39">
        <v>0</v>
      </c>
      <c r="G14" s="39">
        <v>22</v>
      </c>
      <c r="H14" s="39">
        <v>0</v>
      </c>
      <c r="I14" s="39">
        <v>47</v>
      </c>
      <c r="J14" s="39">
        <v>18</v>
      </c>
      <c r="K14" s="39">
        <v>0</v>
      </c>
      <c r="L14" s="39">
        <v>0</v>
      </c>
      <c r="M14" s="39">
        <v>0</v>
      </c>
      <c r="N14" s="39">
        <v>50</v>
      </c>
      <c r="O14" s="39">
        <v>0</v>
      </c>
      <c r="P14" s="39">
        <v>0</v>
      </c>
      <c r="Q14" s="39">
        <v>0</v>
      </c>
      <c r="R14" s="39">
        <v>1</v>
      </c>
      <c r="S14" s="39">
        <v>506</v>
      </c>
      <c r="T14" s="39">
        <v>0</v>
      </c>
      <c r="U14" s="39">
        <v>62</v>
      </c>
      <c r="V14" s="39">
        <v>2</v>
      </c>
      <c r="W14" s="39">
        <v>14</v>
      </c>
      <c r="X14" s="39">
        <v>143</v>
      </c>
      <c r="Y14" s="39">
        <v>2</v>
      </c>
      <c r="Z14" s="39">
        <v>1</v>
      </c>
      <c r="AA14" s="39">
        <v>5</v>
      </c>
      <c r="AB14" s="57">
        <v>2918</v>
      </c>
      <c r="AC14" s="99"/>
    </row>
    <row r="15" spans="1:29" s="23" customFormat="1" ht="19.5" customHeight="1">
      <c r="A15" s="37" t="s">
        <v>83</v>
      </c>
      <c r="B15" s="38" t="s">
        <v>98</v>
      </c>
      <c r="C15" s="39">
        <v>0</v>
      </c>
      <c r="D15" s="39">
        <v>2868</v>
      </c>
      <c r="E15" s="39">
        <v>3</v>
      </c>
      <c r="F15" s="39">
        <v>0</v>
      </c>
      <c r="G15" s="39">
        <v>51</v>
      </c>
      <c r="H15" s="39">
        <v>1</v>
      </c>
      <c r="I15" s="39">
        <v>93</v>
      </c>
      <c r="J15" s="39">
        <v>20</v>
      </c>
      <c r="K15" s="39">
        <v>0</v>
      </c>
      <c r="L15" s="39">
        <v>0</v>
      </c>
      <c r="M15" s="39">
        <v>0</v>
      </c>
      <c r="N15" s="39">
        <v>81</v>
      </c>
      <c r="O15" s="39">
        <v>4</v>
      </c>
      <c r="P15" s="39">
        <v>0</v>
      </c>
      <c r="Q15" s="39">
        <v>0</v>
      </c>
      <c r="R15" s="39">
        <v>4</v>
      </c>
      <c r="S15" s="39">
        <v>440</v>
      </c>
      <c r="T15" s="39">
        <v>1</v>
      </c>
      <c r="U15" s="39">
        <v>73</v>
      </c>
      <c r="V15" s="39">
        <v>2</v>
      </c>
      <c r="W15" s="39">
        <v>17</v>
      </c>
      <c r="X15" s="39">
        <v>122</v>
      </c>
      <c r="Y15" s="39">
        <v>17</v>
      </c>
      <c r="Z15" s="39">
        <v>5</v>
      </c>
      <c r="AA15" s="39">
        <v>8</v>
      </c>
      <c r="AB15" s="57">
        <v>3810</v>
      </c>
      <c r="AC15" s="99"/>
    </row>
    <row r="16" spans="1:29" s="23" customFormat="1" ht="19.5" customHeight="1">
      <c r="A16" s="37" t="s">
        <v>84</v>
      </c>
      <c r="B16" s="38" t="s">
        <v>17</v>
      </c>
      <c r="C16" s="39">
        <v>0</v>
      </c>
      <c r="D16" s="39">
        <v>7961</v>
      </c>
      <c r="E16" s="39">
        <v>2</v>
      </c>
      <c r="F16" s="39">
        <v>0</v>
      </c>
      <c r="G16" s="39">
        <v>102</v>
      </c>
      <c r="H16" s="39">
        <v>0</v>
      </c>
      <c r="I16" s="39">
        <v>334</v>
      </c>
      <c r="J16" s="39">
        <v>68</v>
      </c>
      <c r="K16" s="39">
        <v>0</v>
      </c>
      <c r="L16" s="39">
        <v>0</v>
      </c>
      <c r="M16" s="39">
        <v>1</v>
      </c>
      <c r="N16" s="39">
        <v>65</v>
      </c>
      <c r="O16" s="39">
        <v>1</v>
      </c>
      <c r="P16" s="39">
        <v>0</v>
      </c>
      <c r="Q16" s="39">
        <v>0</v>
      </c>
      <c r="R16" s="39">
        <v>0</v>
      </c>
      <c r="S16" s="39">
        <v>1300</v>
      </c>
      <c r="T16" s="39">
        <v>4</v>
      </c>
      <c r="U16" s="39">
        <v>54</v>
      </c>
      <c r="V16" s="39">
        <v>4</v>
      </c>
      <c r="W16" s="39">
        <v>43</v>
      </c>
      <c r="X16" s="39">
        <v>143</v>
      </c>
      <c r="Y16" s="39">
        <v>14</v>
      </c>
      <c r="Z16" s="39">
        <v>4</v>
      </c>
      <c r="AA16" s="39">
        <v>29</v>
      </c>
      <c r="AB16" s="57">
        <v>10129</v>
      </c>
      <c r="AC16" s="99"/>
    </row>
    <row r="17" spans="1:29" s="23" customFormat="1" ht="19.5" customHeight="1">
      <c r="A17" s="37" t="s">
        <v>85</v>
      </c>
      <c r="B17" s="38" t="s">
        <v>99</v>
      </c>
      <c r="C17" s="39">
        <v>0</v>
      </c>
      <c r="D17" s="39">
        <v>4666</v>
      </c>
      <c r="E17" s="39">
        <v>2</v>
      </c>
      <c r="F17" s="39">
        <v>0</v>
      </c>
      <c r="G17" s="39">
        <v>131</v>
      </c>
      <c r="H17" s="39">
        <v>4</v>
      </c>
      <c r="I17" s="39">
        <v>352</v>
      </c>
      <c r="J17" s="39">
        <v>66</v>
      </c>
      <c r="K17" s="39">
        <v>0</v>
      </c>
      <c r="L17" s="39">
        <v>0</v>
      </c>
      <c r="M17" s="39">
        <v>1</v>
      </c>
      <c r="N17" s="39">
        <v>47</v>
      </c>
      <c r="O17" s="39">
        <v>0</v>
      </c>
      <c r="P17" s="39">
        <v>0</v>
      </c>
      <c r="Q17" s="39">
        <v>0</v>
      </c>
      <c r="R17" s="39">
        <v>0</v>
      </c>
      <c r="S17" s="39">
        <v>704</v>
      </c>
      <c r="T17" s="39">
        <v>0</v>
      </c>
      <c r="U17" s="39">
        <v>72</v>
      </c>
      <c r="V17" s="39">
        <v>6</v>
      </c>
      <c r="W17" s="39">
        <v>33</v>
      </c>
      <c r="X17" s="39">
        <v>148</v>
      </c>
      <c r="Y17" s="39">
        <v>8</v>
      </c>
      <c r="Z17" s="39">
        <v>4</v>
      </c>
      <c r="AA17" s="39">
        <v>47</v>
      </c>
      <c r="AB17" s="57">
        <v>6291</v>
      </c>
      <c r="AC17" s="99"/>
    </row>
    <row r="18" spans="1:29" s="23" customFormat="1" ht="19.5" customHeight="1">
      <c r="A18" s="40" t="s">
        <v>86</v>
      </c>
      <c r="B18" s="41" t="s">
        <v>100</v>
      </c>
      <c r="C18" s="42">
        <v>0</v>
      </c>
      <c r="D18" s="42">
        <v>2973</v>
      </c>
      <c r="E18" s="42">
        <v>0</v>
      </c>
      <c r="F18" s="42">
        <v>0</v>
      </c>
      <c r="G18" s="42">
        <v>41</v>
      </c>
      <c r="H18" s="42">
        <v>0</v>
      </c>
      <c r="I18" s="42">
        <v>206</v>
      </c>
      <c r="J18" s="42">
        <v>30</v>
      </c>
      <c r="K18" s="42">
        <v>0</v>
      </c>
      <c r="L18" s="42">
        <v>0</v>
      </c>
      <c r="M18" s="42">
        <v>0</v>
      </c>
      <c r="N18" s="42">
        <v>30</v>
      </c>
      <c r="O18" s="42">
        <v>0</v>
      </c>
      <c r="P18" s="42">
        <v>0</v>
      </c>
      <c r="Q18" s="42">
        <v>0</v>
      </c>
      <c r="R18" s="42">
        <v>0</v>
      </c>
      <c r="S18" s="42">
        <v>276</v>
      </c>
      <c r="T18" s="42">
        <v>0</v>
      </c>
      <c r="U18" s="42">
        <v>45</v>
      </c>
      <c r="V18" s="42">
        <v>13</v>
      </c>
      <c r="W18" s="42">
        <v>19</v>
      </c>
      <c r="X18" s="42">
        <v>80</v>
      </c>
      <c r="Y18" s="42">
        <v>9</v>
      </c>
      <c r="Z18" s="42">
        <v>9</v>
      </c>
      <c r="AA18" s="42">
        <v>6</v>
      </c>
      <c r="AB18" s="58">
        <v>3737</v>
      </c>
      <c r="AC18" s="99"/>
    </row>
    <row r="19" spans="1:29" s="23" customFormat="1" ht="19.5" customHeight="1">
      <c r="A19" s="37" t="s">
        <v>87</v>
      </c>
      <c r="B19" s="38" t="s">
        <v>18</v>
      </c>
      <c r="C19" s="39">
        <v>0</v>
      </c>
      <c r="D19" s="39">
        <v>10272</v>
      </c>
      <c r="E19" s="39">
        <v>0</v>
      </c>
      <c r="F19" s="39">
        <v>0</v>
      </c>
      <c r="G19" s="39">
        <v>187</v>
      </c>
      <c r="H19" s="39">
        <v>3</v>
      </c>
      <c r="I19" s="39">
        <v>357</v>
      </c>
      <c r="J19" s="39">
        <v>49</v>
      </c>
      <c r="K19" s="39">
        <v>0</v>
      </c>
      <c r="L19" s="39">
        <v>0</v>
      </c>
      <c r="M19" s="39">
        <v>2</v>
      </c>
      <c r="N19" s="39">
        <v>97</v>
      </c>
      <c r="O19" s="39">
        <v>2</v>
      </c>
      <c r="P19" s="39">
        <v>0</v>
      </c>
      <c r="Q19" s="39">
        <v>0</v>
      </c>
      <c r="R19" s="39">
        <v>0</v>
      </c>
      <c r="S19" s="39">
        <v>1504</v>
      </c>
      <c r="T19" s="39">
        <v>5</v>
      </c>
      <c r="U19" s="39">
        <v>207</v>
      </c>
      <c r="V19" s="39">
        <v>13</v>
      </c>
      <c r="W19" s="39">
        <v>77</v>
      </c>
      <c r="X19" s="39">
        <v>225</v>
      </c>
      <c r="Y19" s="39">
        <v>34</v>
      </c>
      <c r="Z19" s="39">
        <v>15</v>
      </c>
      <c r="AA19" s="39">
        <v>56</v>
      </c>
      <c r="AB19" s="57">
        <v>13105</v>
      </c>
      <c r="AC19" s="99"/>
    </row>
    <row r="20" spans="1:29" s="23" customFormat="1" ht="19.5" customHeight="1">
      <c r="A20" s="37" t="s">
        <v>88</v>
      </c>
      <c r="B20" s="38" t="s">
        <v>19</v>
      </c>
      <c r="C20" s="39">
        <v>0</v>
      </c>
      <c r="D20" s="39">
        <v>11037</v>
      </c>
      <c r="E20" s="39">
        <v>5</v>
      </c>
      <c r="F20" s="39">
        <v>0</v>
      </c>
      <c r="G20" s="39">
        <v>329</v>
      </c>
      <c r="H20" s="39">
        <v>0</v>
      </c>
      <c r="I20" s="39">
        <v>695</v>
      </c>
      <c r="J20" s="39">
        <v>140</v>
      </c>
      <c r="K20" s="39">
        <v>0</v>
      </c>
      <c r="L20" s="39">
        <v>0</v>
      </c>
      <c r="M20" s="39">
        <v>0</v>
      </c>
      <c r="N20" s="39">
        <v>129</v>
      </c>
      <c r="O20" s="39">
        <v>1</v>
      </c>
      <c r="P20" s="39">
        <v>0</v>
      </c>
      <c r="Q20" s="39">
        <v>0</v>
      </c>
      <c r="R20" s="39">
        <v>0</v>
      </c>
      <c r="S20" s="39">
        <v>2300</v>
      </c>
      <c r="T20" s="39">
        <v>0</v>
      </c>
      <c r="U20" s="39">
        <v>186</v>
      </c>
      <c r="V20" s="39">
        <v>67</v>
      </c>
      <c r="W20" s="39">
        <v>102</v>
      </c>
      <c r="X20" s="39">
        <v>677</v>
      </c>
      <c r="Y20" s="39">
        <v>42</v>
      </c>
      <c r="Z20" s="39">
        <v>19</v>
      </c>
      <c r="AA20" s="39">
        <v>65</v>
      </c>
      <c r="AB20" s="57">
        <v>15794</v>
      </c>
      <c r="AC20" s="99"/>
    </row>
    <row r="21" spans="1:29" s="23" customFormat="1" ht="19.5" customHeight="1">
      <c r="A21" s="37" t="s">
        <v>101</v>
      </c>
      <c r="B21" s="38" t="s">
        <v>20</v>
      </c>
      <c r="C21" s="39">
        <v>0</v>
      </c>
      <c r="D21" s="39">
        <v>2161</v>
      </c>
      <c r="E21" s="39">
        <v>0</v>
      </c>
      <c r="F21" s="39">
        <v>0</v>
      </c>
      <c r="G21" s="39">
        <v>29</v>
      </c>
      <c r="H21" s="39">
        <v>1</v>
      </c>
      <c r="I21" s="39">
        <v>165</v>
      </c>
      <c r="J21" s="39">
        <v>9</v>
      </c>
      <c r="K21" s="39">
        <v>0</v>
      </c>
      <c r="L21" s="39">
        <v>0</v>
      </c>
      <c r="M21" s="39">
        <v>0</v>
      </c>
      <c r="N21" s="39">
        <v>9</v>
      </c>
      <c r="O21" s="39">
        <v>0</v>
      </c>
      <c r="P21" s="39">
        <v>0</v>
      </c>
      <c r="Q21" s="39">
        <v>0</v>
      </c>
      <c r="R21" s="39">
        <v>0</v>
      </c>
      <c r="S21" s="39">
        <v>299</v>
      </c>
      <c r="T21" s="39">
        <v>0</v>
      </c>
      <c r="U21" s="39">
        <v>37</v>
      </c>
      <c r="V21" s="39">
        <v>5</v>
      </c>
      <c r="W21" s="39">
        <v>33</v>
      </c>
      <c r="X21" s="39">
        <v>61</v>
      </c>
      <c r="Y21" s="39">
        <v>8</v>
      </c>
      <c r="Z21" s="39">
        <v>1</v>
      </c>
      <c r="AA21" s="39">
        <v>12</v>
      </c>
      <c r="AB21" s="57">
        <v>2830</v>
      </c>
      <c r="AC21" s="99"/>
    </row>
    <row r="22" spans="1:29" s="23" customFormat="1" ht="19.5" customHeight="1">
      <c r="A22" s="37" t="s">
        <v>102</v>
      </c>
      <c r="B22" s="38" t="s">
        <v>103</v>
      </c>
      <c r="C22" s="39">
        <v>0</v>
      </c>
      <c r="D22" s="39">
        <v>3221</v>
      </c>
      <c r="E22" s="39">
        <v>0</v>
      </c>
      <c r="F22" s="39">
        <v>0</v>
      </c>
      <c r="G22" s="39">
        <v>69</v>
      </c>
      <c r="H22" s="39">
        <v>0</v>
      </c>
      <c r="I22" s="39">
        <v>295</v>
      </c>
      <c r="J22" s="39">
        <v>26</v>
      </c>
      <c r="K22" s="39">
        <v>0</v>
      </c>
      <c r="L22" s="39">
        <v>0</v>
      </c>
      <c r="M22" s="39">
        <v>0</v>
      </c>
      <c r="N22" s="39">
        <v>30</v>
      </c>
      <c r="O22" s="39">
        <v>1</v>
      </c>
      <c r="P22" s="39">
        <v>0</v>
      </c>
      <c r="Q22" s="39">
        <v>0</v>
      </c>
      <c r="R22" s="39">
        <v>0</v>
      </c>
      <c r="S22" s="39">
        <v>533</v>
      </c>
      <c r="T22" s="39">
        <v>1</v>
      </c>
      <c r="U22" s="39">
        <v>51</v>
      </c>
      <c r="V22" s="39">
        <v>3</v>
      </c>
      <c r="W22" s="39">
        <v>33</v>
      </c>
      <c r="X22" s="39">
        <v>167</v>
      </c>
      <c r="Y22" s="39">
        <v>5</v>
      </c>
      <c r="Z22" s="39">
        <v>3</v>
      </c>
      <c r="AA22" s="39">
        <v>10</v>
      </c>
      <c r="AB22" s="57">
        <v>4448</v>
      </c>
      <c r="AC22" s="99"/>
    </row>
    <row r="23" spans="1:29" s="23" customFormat="1" ht="19.5" customHeight="1">
      <c r="A23" s="40" t="s">
        <v>104</v>
      </c>
      <c r="B23" s="41" t="s">
        <v>21</v>
      </c>
      <c r="C23" s="42">
        <v>0</v>
      </c>
      <c r="D23" s="42">
        <v>6468</v>
      </c>
      <c r="E23" s="42">
        <v>0</v>
      </c>
      <c r="F23" s="42">
        <v>0</v>
      </c>
      <c r="G23" s="42">
        <v>156</v>
      </c>
      <c r="H23" s="42">
        <v>0</v>
      </c>
      <c r="I23" s="42">
        <v>412</v>
      </c>
      <c r="J23" s="42">
        <v>38</v>
      </c>
      <c r="K23" s="42">
        <v>0</v>
      </c>
      <c r="L23" s="42">
        <v>0</v>
      </c>
      <c r="M23" s="42">
        <v>0</v>
      </c>
      <c r="N23" s="42">
        <v>34</v>
      </c>
      <c r="O23" s="42">
        <v>4</v>
      </c>
      <c r="P23" s="42">
        <v>0</v>
      </c>
      <c r="Q23" s="42">
        <v>0</v>
      </c>
      <c r="R23" s="42">
        <v>0</v>
      </c>
      <c r="S23" s="42">
        <v>123</v>
      </c>
      <c r="T23" s="42">
        <v>0</v>
      </c>
      <c r="U23" s="42">
        <v>17</v>
      </c>
      <c r="V23" s="42">
        <v>3</v>
      </c>
      <c r="W23" s="42">
        <v>5</v>
      </c>
      <c r="X23" s="42">
        <v>51</v>
      </c>
      <c r="Y23" s="42">
        <v>0</v>
      </c>
      <c r="Z23" s="42">
        <v>1</v>
      </c>
      <c r="AA23" s="42">
        <v>2</v>
      </c>
      <c r="AB23" s="58">
        <v>7314</v>
      </c>
      <c r="AC23" s="99"/>
    </row>
    <row r="24" spans="1:29" s="23" customFormat="1" ht="19.5" customHeight="1">
      <c r="A24" s="37" t="s">
        <v>105</v>
      </c>
      <c r="B24" s="38" t="s">
        <v>22</v>
      </c>
      <c r="C24" s="39">
        <v>0</v>
      </c>
      <c r="D24" s="39">
        <v>2458</v>
      </c>
      <c r="E24" s="39">
        <v>1</v>
      </c>
      <c r="F24" s="39">
        <v>0</v>
      </c>
      <c r="G24" s="39">
        <v>81</v>
      </c>
      <c r="H24" s="39">
        <v>0</v>
      </c>
      <c r="I24" s="39">
        <v>123</v>
      </c>
      <c r="J24" s="39">
        <v>18</v>
      </c>
      <c r="K24" s="39">
        <v>0</v>
      </c>
      <c r="L24" s="39">
        <v>0</v>
      </c>
      <c r="M24" s="39">
        <v>0</v>
      </c>
      <c r="N24" s="39">
        <v>26</v>
      </c>
      <c r="O24" s="39">
        <v>0</v>
      </c>
      <c r="P24" s="39">
        <v>0</v>
      </c>
      <c r="Q24" s="39">
        <v>0</v>
      </c>
      <c r="R24" s="39">
        <v>2</v>
      </c>
      <c r="S24" s="39">
        <v>425</v>
      </c>
      <c r="T24" s="39">
        <v>0</v>
      </c>
      <c r="U24" s="39">
        <v>67</v>
      </c>
      <c r="V24" s="39">
        <v>3</v>
      </c>
      <c r="W24" s="39">
        <v>17</v>
      </c>
      <c r="X24" s="39">
        <v>110</v>
      </c>
      <c r="Y24" s="39">
        <v>27</v>
      </c>
      <c r="Z24" s="39">
        <v>4</v>
      </c>
      <c r="AA24" s="39">
        <v>15</v>
      </c>
      <c r="AB24" s="57">
        <v>3377</v>
      </c>
      <c r="AC24" s="99"/>
    </row>
    <row r="25" spans="1:29" s="23" customFormat="1" ht="19.5" customHeight="1">
      <c r="A25" s="37" t="s">
        <v>106</v>
      </c>
      <c r="B25" s="38" t="s">
        <v>23</v>
      </c>
      <c r="C25" s="39">
        <v>0</v>
      </c>
      <c r="D25" s="39">
        <v>3964</v>
      </c>
      <c r="E25" s="39">
        <v>1</v>
      </c>
      <c r="F25" s="39">
        <v>0</v>
      </c>
      <c r="G25" s="39">
        <v>37</v>
      </c>
      <c r="H25" s="39">
        <v>1</v>
      </c>
      <c r="I25" s="39">
        <v>155</v>
      </c>
      <c r="J25" s="39">
        <v>25</v>
      </c>
      <c r="K25" s="39">
        <v>0</v>
      </c>
      <c r="L25" s="39">
        <v>0</v>
      </c>
      <c r="M25" s="39">
        <v>0</v>
      </c>
      <c r="N25" s="39">
        <v>48</v>
      </c>
      <c r="O25" s="39">
        <v>2</v>
      </c>
      <c r="P25" s="39">
        <v>0</v>
      </c>
      <c r="Q25" s="39">
        <v>0</v>
      </c>
      <c r="R25" s="39">
        <v>0</v>
      </c>
      <c r="S25" s="39">
        <v>556</v>
      </c>
      <c r="T25" s="39">
        <v>0</v>
      </c>
      <c r="U25" s="39">
        <v>52</v>
      </c>
      <c r="V25" s="39">
        <v>3</v>
      </c>
      <c r="W25" s="39">
        <v>65</v>
      </c>
      <c r="X25" s="39">
        <v>250</v>
      </c>
      <c r="Y25" s="39">
        <v>11</v>
      </c>
      <c r="Z25" s="39">
        <v>12</v>
      </c>
      <c r="AA25" s="39">
        <v>12</v>
      </c>
      <c r="AB25" s="57">
        <v>5194</v>
      </c>
      <c r="AC25" s="99"/>
    </row>
    <row r="26" spans="1:29" s="23" customFormat="1" ht="19.5" customHeight="1">
      <c r="A26" s="37" t="s">
        <v>107</v>
      </c>
      <c r="B26" s="38" t="s">
        <v>108</v>
      </c>
      <c r="C26" s="39">
        <v>0</v>
      </c>
      <c r="D26" s="39">
        <v>2823</v>
      </c>
      <c r="E26" s="39">
        <v>0</v>
      </c>
      <c r="F26" s="39">
        <v>0</v>
      </c>
      <c r="G26" s="39">
        <v>37</v>
      </c>
      <c r="H26" s="39">
        <v>0</v>
      </c>
      <c r="I26" s="39">
        <v>140</v>
      </c>
      <c r="J26" s="39">
        <v>73</v>
      </c>
      <c r="K26" s="39">
        <v>0</v>
      </c>
      <c r="L26" s="39">
        <v>0</v>
      </c>
      <c r="M26" s="39">
        <v>2</v>
      </c>
      <c r="N26" s="39">
        <v>15</v>
      </c>
      <c r="O26" s="39">
        <v>0</v>
      </c>
      <c r="P26" s="39">
        <v>0</v>
      </c>
      <c r="Q26" s="39">
        <v>0</v>
      </c>
      <c r="R26" s="39">
        <v>0</v>
      </c>
      <c r="S26" s="39">
        <v>620</v>
      </c>
      <c r="T26" s="39">
        <v>0</v>
      </c>
      <c r="U26" s="39">
        <v>65</v>
      </c>
      <c r="V26" s="39">
        <v>9</v>
      </c>
      <c r="W26" s="39">
        <v>29</v>
      </c>
      <c r="X26" s="39">
        <v>287</v>
      </c>
      <c r="Y26" s="39">
        <v>5</v>
      </c>
      <c r="Z26" s="39">
        <v>8</v>
      </c>
      <c r="AA26" s="39">
        <v>26</v>
      </c>
      <c r="AB26" s="57">
        <v>4139</v>
      </c>
      <c r="AC26" s="99"/>
    </row>
    <row r="27" spans="1:29" s="23" customFormat="1" ht="19.5" customHeight="1">
      <c r="A27" s="37" t="s">
        <v>109</v>
      </c>
      <c r="B27" s="38" t="s">
        <v>110</v>
      </c>
      <c r="C27" s="39">
        <v>0</v>
      </c>
      <c r="D27" s="39">
        <v>6899</v>
      </c>
      <c r="E27" s="39">
        <v>2</v>
      </c>
      <c r="F27" s="39">
        <v>0</v>
      </c>
      <c r="G27" s="39">
        <v>222</v>
      </c>
      <c r="H27" s="39">
        <v>5</v>
      </c>
      <c r="I27" s="39">
        <v>292</v>
      </c>
      <c r="J27" s="39">
        <v>63</v>
      </c>
      <c r="K27" s="39">
        <v>0</v>
      </c>
      <c r="L27" s="39">
        <v>1</v>
      </c>
      <c r="M27" s="39">
        <v>3</v>
      </c>
      <c r="N27" s="39">
        <v>66</v>
      </c>
      <c r="O27" s="39">
        <v>4</v>
      </c>
      <c r="P27" s="39">
        <v>0</v>
      </c>
      <c r="Q27" s="39">
        <v>0</v>
      </c>
      <c r="R27" s="39">
        <v>1</v>
      </c>
      <c r="S27" s="39">
        <v>1294</v>
      </c>
      <c r="T27" s="39">
        <v>0</v>
      </c>
      <c r="U27" s="39">
        <v>122</v>
      </c>
      <c r="V27" s="39">
        <v>14</v>
      </c>
      <c r="W27" s="39">
        <v>72</v>
      </c>
      <c r="X27" s="39">
        <v>515</v>
      </c>
      <c r="Y27" s="39">
        <v>19</v>
      </c>
      <c r="Z27" s="39">
        <v>11</v>
      </c>
      <c r="AA27" s="39">
        <v>27</v>
      </c>
      <c r="AB27" s="57">
        <v>9632</v>
      </c>
      <c r="AC27" s="99"/>
    </row>
    <row r="28" spans="1:29" s="23" customFormat="1" ht="19.5" customHeight="1">
      <c r="A28" s="40" t="s">
        <v>111</v>
      </c>
      <c r="B28" s="41" t="s">
        <v>24</v>
      </c>
      <c r="C28" s="42">
        <v>0</v>
      </c>
      <c r="D28" s="42">
        <v>12552</v>
      </c>
      <c r="E28" s="42">
        <v>23</v>
      </c>
      <c r="F28" s="42">
        <v>0</v>
      </c>
      <c r="G28" s="42">
        <v>724</v>
      </c>
      <c r="H28" s="42">
        <v>5</v>
      </c>
      <c r="I28" s="42">
        <v>662</v>
      </c>
      <c r="J28" s="42">
        <v>179</v>
      </c>
      <c r="K28" s="42">
        <v>0</v>
      </c>
      <c r="L28" s="42">
        <v>1</v>
      </c>
      <c r="M28" s="42">
        <v>3</v>
      </c>
      <c r="N28" s="42">
        <v>98</v>
      </c>
      <c r="O28" s="42">
        <v>2</v>
      </c>
      <c r="P28" s="42">
        <v>0</v>
      </c>
      <c r="Q28" s="42">
        <v>0</v>
      </c>
      <c r="R28" s="42">
        <v>8</v>
      </c>
      <c r="S28" s="42">
        <v>1639</v>
      </c>
      <c r="T28" s="42">
        <v>9</v>
      </c>
      <c r="U28" s="42">
        <v>188</v>
      </c>
      <c r="V28" s="42">
        <v>10</v>
      </c>
      <c r="W28" s="42">
        <v>235</v>
      </c>
      <c r="X28" s="42">
        <v>674</v>
      </c>
      <c r="Y28" s="42">
        <v>22</v>
      </c>
      <c r="Z28" s="42">
        <v>26</v>
      </c>
      <c r="AA28" s="42">
        <v>20</v>
      </c>
      <c r="AB28" s="58">
        <v>17080</v>
      </c>
      <c r="AC28" s="99"/>
    </row>
    <row r="29" spans="1:29" s="23" customFormat="1" ht="19.5" customHeight="1">
      <c r="A29" s="37" t="s">
        <v>112</v>
      </c>
      <c r="B29" s="38" t="s">
        <v>25</v>
      </c>
      <c r="C29" s="39">
        <v>0</v>
      </c>
      <c r="D29" s="39">
        <v>10234</v>
      </c>
      <c r="E29" s="39">
        <v>1</v>
      </c>
      <c r="F29" s="39">
        <v>0</v>
      </c>
      <c r="G29" s="39">
        <v>161</v>
      </c>
      <c r="H29" s="39">
        <v>0</v>
      </c>
      <c r="I29" s="39">
        <v>606</v>
      </c>
      <c r="J29" s="39">
        <v>205</v>
      </c>
      <c r="K29" s="39">
        <v>0</v>
      </c>
      <c r="L29" s="39">
        <v>0</v>
      </c>
      <c r="M29" s="39">
        <v>1</v>
      </c>
      <c r="N29" s="39">
        <v>140</v>
      </c>
      <c r="O29" s="39">
        <v>0</v>
      </c>
      <c r="P29" s="39">
        <v>0</v>
      </c>
      <c r="Q29" s="39">
        <v>0</v>
      </c>
      <c r="R29" s="39">
        <v>0</v>
      </c>
      <c r="S29" s="39">
        <v>1352</v>
      </c>
      <c r="T29" s="39">
        <v>0</v>
      </c>
      <c r="U29" s="39">
        <v>229</v>
      </c>
      <c r="V29" s="39">
        <v>32</v>
      </c>
      <c r="W29" s="39">
        <v>159</v>
      </c>
      <c r="X29" s="39">
        <v>1028</v>
      </c>
      <c r="Y29" s="39">
        <v>64</v>
      </c>
      <c r="Z29" s="39">
        <v>21</v>
      </c>
      <c r="AA29" s="39">
        <v>36</v>
      </c>
      <c r="AB29" s="57">
        <v>14269</v>
      </c>
      <c r="AC29" s="99"/>
    </row>
    <row r="30" spans="1:29" s="23" customFormat="1" ht="19.5" customHeight="1">
      <c r="A30" s="37" t="s">
        <v>113</v>
      </c>
      <c r="B30" s="38" t="s">
        <v>26</v>
      </c>
      <c r="C30" s="39">
        <v>0</v>
      </c>
      <c r="D30" s="39">
        <v>6963</v>
      </c>
      <c r="E30" s="39">
        <v>2</v>
      </c>
      <c r="F30" s="39">
        <v>0</v>
      </c>
      <c r="G30" s="39">
        <v>123</v>
      </c>
      <c r="H30" s="39">
        <v>0</v>
      </c>
      <c r="I30" s="39">
        <v>362</v>
      </c>
      <c r="J30" s="39">
        <v>39</v>
      </c>
      <c r="K30" s="39">
        <v>0</v>
      </c>
      <c r="L30" s="39">
        <v>0</v>
      </c>
      <c r="M30" s="39">
        <v>1</v>
      </c>
      <c r="N30" s="39">
        <v>76</v>
      </c>
      <c r="O30" s="39">
        <v>4</v>
      </c>
      <c r="P30" s="39">
        <v>0</v>
      </c>
      <c r="Q30" s="39">
        <v>0</v>
      </c>
      <c r="R30" s="39">
        <v>0</v>
      </c>
      <c r="S30" s="39">
        <v>884</v>
      </c>
      <c r="T30" s="39">
        <v>12</v>
      </c>
      <c r="U30" s="39">
        <v>122</v>
      </c>
      <c r="V30" s="39">
        <v>9</v>
      </c>
      <c r="W30" s="39">
        <v>53</v>
      </c>
      <c r="X30" s="39">
        <v>296</v>
      </c>
      <c r="Y30" s="39">
        <v>24</v>
      </c>
      <c r="Z30" s="39">
        <v>13</v>
      </c>
      <c r="AA30" s="39">
        <v>4</v>
      </c>
      <c r="AB30" s="57">
        <v>8987</v>
      </c>
      <c r="AC30" s="99"/>
    </row>
    <row r="31" spans="1:29" s="23" customFormat="1" ht="19.5" customHeight="1">
      <c r="A31" s="40" t="s">
        <v>114</v>
      </c>
      <c r="B31" s="41" t="s">
        <v>27</v>
      </c>
      <c r="C31" s="42">
        <v>0</v>
      </c>
      <c r="D31" s="42">
        <v>10815</v>
      </c>
      <c r="E31" s="42">
        <v>11</v>
      </c>
      <c r="F31" s="42">
        <v>1</v>
      </c>
      <c r="G31" s="42">
        <v>353</v>
      </c>
      <c r="H31" s="42">
        <v>3</v>
      </c>
      <c r="I31" s="42">
        <v>596</v>
      </c>
      <c r="J31" s="42">
        <v>81</v>
      </c>
      <c r="K31" s="42">
        <v>0</v>
      </c>
      <c r="L31" s="42">
        <v>1</v>
      </c>
      <c r="M31" s="42">
        <v>2</v>
      </c>
      <c r="N31" s="42">
        <v>105</v>
      </c>
      <c r="O31" s="42">
        <v>2</v>
      </c>
      <c r="P31" s="42">
        <v>0</v>
      </c>
      <c r="Q31" s="42">
        <v>0</v>
      </c>
      <c r="R31" s="42">
        <v>0</v>
      </c>
      <c r="S31" s="42">
        <v>2465.2</v>
      </c>
      <c r="T31" s="42">
        <v>0</v>
      </c>
      <c r="U31" s="42">
        <v>431</v>
      </c>
      <c r="V31" s="42">
        <v>116</v>
      </c>
      <c r="W31" s="42">
        <v>92</v>
      </c>
      <c r="X31" s="42">
        <v>571</v>
      </c>
      <c r="Y31" s="42">
        <v>99</v>
      </c>
      <c r="Z31" s="42">
        <v>8</v>
      </c>
      <c r="AA31" s="42">
        <v>107</v>
      </c>
      <c r="AB31" s="58">
        <v>15859.2</v>
      </c>
      <c r="AC31" s="99"/>
    </row>
    <row r="32" spans="1:30" s="23" customFormat="1" ht="19.5" customHeight="1">
      <c r="A32" s="261" t="s">
        <v>115</v>
      </c>
      <c r="B32" s="262"/>
      <c r="C32" s="42">
        <v>0</v>
      </c>
      <c r="D32" s="42">
        <v>68325</v>
      </c>
      <c r="E32" s="42">
        <v>12</v>
      </c>
      <c r="F32" s="42">
        <v>0</v>
      </c>
      <c r="G32" s="42">
        <v>1378</v>
      </c>
      <c r="H32" s="42">
        <v>10</v>
      </c>
      <c r="I32" s="42">
        <v>3180</v>
      </c>
      <c r="J32" s="42">
        <v>590</v>
      </c>
      <c r="K32" s="42">
        <v>0</v>
      </c>
      <c r="L32" s="42">
        <v>2</v>
      </c>
      <c r="M32" s="42">
        <v>3</v>
      </c>
      <c r="N32" s="42">
        <v>460</v>
      </c>
      <c r="O32" s="42">
        <v>16</v>
      </c>
      <c r="P32" s="42">
        <v>0</v>
      </c>
      <c r="Q32" s="42">
        <v>0</v>
      </c>
      <c r="R32" s="42">
        <v>1</v>
      </c>
      <c r="S32" s="42">
        <v>9903</v>
      </c>
      <c r="T32" s="42">
        <v>17</v>
      </c>
      <c r="U32" s="42">
        <v>722</v>
      </c>
      <c r="V32" s="42">
        <v>38</v>
      </c>
      <c r="W32" s="42">
        <v>494</v>
      </c>
      <c r="X32" s="42">
        <v>1460</v>
      </c>
      <c r="Y32" s="42">
        <v>134</v>
      </c>
      <c r="Z32" s="42">
        <v>76</v>
      </c>
      <c r="AA32" s="42">
        <v>170</v>
      </c>
      <c r="AB32" s="56">
        <v>86991</v>
      </c>
      <c r="AC32" s="99"/>
      <c r="AD32" s="99"/>
    </row>
    <row r="33" spans="1:29" s="23" customFormat="1" ht="19.5" customHeight="1">
      <c r="A33" s="37" t="s">
        <v>224</v>
      </c>
      <c r="B33" s="38" t="s">
        <v>28</v>
      </c>
      <c r="C33" s="39">
        <v>0</v>
      </c>
      <c r="D33" s="39">
        <v>9801</v>
      </c>
      <c r="E33" s="39">
        <v>3</v>
      </c>
      <c r="F33" s="39">
        <v>0</v>
      </c>
      <c r="G33" s="39">
        <v>214</v>
      </c>
      <c r="H33" s="39">
        <v>0</v>
      </c>
      <c r="I33" s="39">
        <v>471</v>
      </c>
      <c r="J33" s="39">
        <v>58</v>
      </c>
      <c r="K33" s="39">
        <v>0</v>
      </c>
      <c r="L33" s="39">
        <v>0</v>
      </c>
      <c r="M33" s="39">
        <v>0</v>
      </c>
      <c r="N33" s="39">
        <v>48</v>
      </c>
      <c r="O33" s="39">
        <v>1</v>
      </c>
      <c r="P33" s="39">
        <v>0</v>
      </c>
      <c r="Q33" s="39">
        <v>0</v>
      </c>
      <c r="R33" s="39">
        <v>0</v>
      </c>
      <c r="S33" s="39">
        <v>874</v>
      </c>
      <c r="T33" s="39">
        <v>3</v>
      </c>
      <c r="U33" s="39">
        <v>84</v>
      </c>
      <c r="V33" s="39">
        <v>7</v>
      </c>
      <c r="W33" s="39">
        <v>61</v>
      </c>
      <c r="X33" s="39">
        <v>187</v>
      </c>
      <c r="Y33" s="39">
        <v>14</v>
      </c>
      <c r="Z33" s="39">
        <v>11</v>
      </c>
      <c r="AA33" s="39">
        <v>51</v>
      </c>
      <c r="AB33" s="57">
        <v>11888</v>
      </c>
      <c r="AC33" s="99"/>
    </row>
    <row r="34" spans="1:29" s="23" customFormat="1" ht="19.5" customHeight="1">
      <c r="A34" s="37" t="s">
        <v>116</v>
      </c>
      <c r="B34" s="38" t="s">
        <v>117</v>
      </c>
      <c r="C34" s="39">
        <v>0</v>
      </c>
      <c r="D34" s="39">
        <v>2680</v>
      </c>
      <c r="E34" s="39">
        <v>1</v>
      </c>
      <c r="F34" s="39">
        <v>0</v>
      </c>
      <c r="G34" s="39">
        <v>37</v>
      </c>
      <c r="H34" s="39">
        <v>1</v>
      </c>
      <c r="I34" s="39">
        <v>143</v>
      </c>
      <c r="J34" s="39">
        <v>11</v>
      </c>
      <c r="K34" s="39">
        <v>0</v>
      </c>
      <c r="L34" s="39">
        <v>2</v>
      </c>
      <c r="M34" s="39">
        <v>0</v>
      </c>
      <c r="N34" s="39">
        <v>11</v>
      </c>
      <c r="O34" s="39">
        <v>2</v>
      </c>
      <c r="P34" s="39">
        <v>0</v>
      </c>
      <c r="Q34" s="39">
        <v>0</v>
      </c>
      <c r="R34" s="39">
        <v>0</v>
      </c>
      <c r="S34" s="39">
        <v>351</v>
      </c>
      <c r="T34" s="39">
        <v>7</v>
      </c>
      <c r="U34" s="39">
        <v>16</v>
      </c>
      <c r="V34" s="39">
        <v>0</v>
      </c>
      <c r="W34" s="39">
        <v>24</v>
      </c>
      <c r="X34" s="39">
        <v>52</v>
      </c>
      <c r="Y34" s="39">
        <v>2</v>
      </c>
      <c r="Z34" s="39">
        <v>7</v>
      </c>
      <c r="AA34" s="39">
        <v>3</v>
      </c>
      <c r="AB34" s="57">
        <v>3350</v>
      </c>
      <c r="AC34" s="99"/>
    </row>
    <row r="35" spans="1:29" s="23" customFormat="1" ht="19.5" customHeight="1">
      <c r="A35" s="37" t="s">
        <v>118</v>
      </c>
      <c r="B35" s="38" t="s">
        <v>29</v>
      </c>
      <c r="C35" s="39">
        <v>0</v>
      </c>
      <c r="D35" s="39">
        <v>1851</v>
      </c>
      <c r="E35" s="39">
        <v>0</v>
      </c>
      <c r="F35" s="39">
        <v>0</v>
      </c>
      <c r="G35" s="39">
        <v>22</v>
      </c>
      <c r="H35" s="39">
        <v>1</v>
      </c>
      <c r="I35" s="39">
        <v>117</v>
      </c>
      <c r="J35" s="39">
        <v>22</v>
      </c>
      <c r="K35" s="39">
        <v>0</v>
      </c>
      <c r="L35" s="39">
        <v>0</v>
      </c>
      <c r="M35" s="39">
        <v>0</v>
      </c>
      <c r="N35" s="39">
        <v>17</v>
      </c>
      <c r="O35" s="39">
        <v>1</v>
      </c>
      <c r="P35" s="39">
        <v>0</v>
      </c>
      <c r="Q35" s="39">
        <v>0</v>
      </c>
      <c r="R35" s="39">
        <v>0</v>
      </c>
      <c r="S35" s="39">
        <v>427</v>
      </c>
      <c r="T35" s="39">
        <v>0</v>
      </c>
      <c r="U35" s="39">
        <v>22</v>
      </c>
      <c r="V35" s="39">
        <v>2</v>
      </c>
      <c r="W35" s="39">
        <v>15</v>
      </c>
      <c r="X35" s="39">
        <v>38</v>
      </c>
      <c r="Y35" s="39">
        <v>4</v>
      </c>
      <c r="Z35" s="39">
        <v>2</v>
      </c>
      <c r="AA35" s="39">
        <v>5</v>
      </c>
      <c r="AB35" s="57">
        <v>2546</v>
      </c>
      <c r="AC35" s="99"/>
    </row>
    <row r="36" spans="1:29" s="263" customFormat="1" ht="19.5" customHeight="1">
      <c r="A36" s="37" t="s">
        <v>119</v>
      </c>
      <c r="B36" s="38" t="s">
        <v>30</v>
      </c>
      <c r="C36" s="39">
        <v>0</v>
      </c>
      <c r="D36" s="39">
        <v>2751</v>
      </c>
      <c r="E36" s="39">
        <v>1</v>
      </c>
      <c r="F36" s="39">
        <v>0</v>
      </c>
      <c r="G36" s="39">
        <v>87</v>
      </c>
      <c r="H36" s="39">
        <v>0</v>
      </c>
      <c r="I36" s="39">
        <v>119</v>
      </c>
      <c r="J36" s="39">
        <v>48</v>
      </c>
      <c r="K36" s="39">
        <v>0</v>
      </c>
      <c r="L36" s="39">
        <v>0</v>
      </c>
      <c r="M36" s="39">
        <v>0</v>
      </c>
      <c r="N36" s="39">
        <v>19</v>
      </c>
      <c r="O36" s="39">
        <v>0</v>
      </c>
      <c r="P36" s="39">
        <v>0</v>
      </c>
      <c r="Q36" s="39">
        <v>0</v>
      </c>
      <c r="R36" s="39">
        <v>1</v>
      </c>
      <c r="S36" s="39">
        <v>591</v>
      </c>
      <c r="T36" s="39">
        <v>0</v>
      </c>
      <c r="U36" s="39">
        <v>30</v>
      </c>
      <c r="V36" s="39">
        <v>0</v>
      </c>
      <c r="W36" s="39">
        <v>9</v>
      </c>
      <c r="X36" s="39">
        <v>50</v>
      </c>
      <c r="Y36" s="39">
        <v>5</v>
      </c>
      <c r="Z36" s="39">
        <v>2</v>
      </c>
      <c r="AA36" s="39">
        <v>10</v>
      </c>
      <c r="AB36" s="57">
        <v>3723</v>
      </c>
      <c r="AC36" s="99"/>
    </row>
    <row r="37" spans="1:29" s="23" customFormat="1" ht="19.5" customHeight="1">
      <c r="A37" s="40" t="s">
        <v>120</v>
      </c>
      <c r="B37" s="41" t="s">
        <v>31</v>
      </c>
      <c r="C37" s="42">
        <v>0</v>
      </c>
      <c r="D37" s="42">
        <v>1973</v>
      </c>
      <c r="E37" s="42">
        <v>0</v>
      </c>
      <c r="F37" s="42">
        <v>0</v>
      </c>
      <c r="G37" s="42">
        <v>31</v>
      </c>
      <c r="H37" s="42">
        <v>0</v>
      </c>
      <c r="I37" s="42">
        <v>77</v>
      </c>
      <c r="J37" s="42">
        <v>4</v>
      </c>
      <c r="K37" s="42">
        <v>0</v>
      </c>
      <c r="L37" s="42">
        <v>0</v>
      </c>
      <c r="M37" s="42">
        <v>0</v>
      </c>
      <c r="N37" s="42">
        <v>11</v>
      </c>
      <c r="O37" s="42">
        <v>0</v>
      </c>
      <c r="P37" s="42">
        <v>0</v>
      </c>
      <c r="Q37" s="42">
        <v>0</v>
      </c>
      <c r="R37" s="42">
        <v>0</v>
      </c>
      <c r="S37" s="42">
        <v>214</v>
      </c>
      <c r="T37" s="42">
        <v>0</v>
      </c>
      <c r="U37" s="42">
        <v>30</v>
      </c>
      <c r="V37" s="42">
        <v>2</v>
      </c>
      <c r="W37" s="42">
        <v>12</v>
      </c>
      <c r="X37" s="42">
        <v>33</v>
      </c>
      <c r="Y37" s="42">
        <v>2</v>
      </c>
      <c r="Z37" s="42">
        <v>2</v>
      </c>
      <c r="AA37" s="42">
        <v>5</v>
      </c>
      <c r="AB37" s="58">
        <v>2396</v>
      </c>
      <c r="AC37" s="99"/>
    </row>
    <row r="38" spans="1:29" s="23" customFormat="1" ht="19.5" customHeight="1">
      <c r="A38" s="37" t="s">
        <v>121</v>
      </c>
      <c r="B38" s="38" t="s">
        <v>122</v>
      </c>
      <c r="C38" s="39">
        <v>0</v>
      </c>
      <c r="D38" s="39">
        <v>4096</v>
      </c>
      <c r="E38" s="39">
        <v>0</v>
      </c>
      <c r="F38" s="39">
        <v>0</v>
      </c>
      <c r="G38" s="39">
        <v>71</v>
      </c>
      <c r="H38" s="39">
        <v>2</v>
      </c>
      <c r="I38" s="39">
        <v>192</v>
      </c>
      <c r="J38" s="39">
        <v>20</v>
      </c>
      <c r="K38" s="39">
        <v>0</v>
      </c>
      <c r="L38" s="39">
        <v>0</v>
      </c>
      <c r="M38" s="39">
        <v>0</v>
      </c>
      <c r="N38" s="39">
        <v>27</v>
      </c>
      <c r="O38" s="39">
        <v>4</v>
      </c>
      <c r="P38" s="39">
        <v>0</v>
      </c>
      <c r="Q38" s="39">
        <v>0</v>
      </c>
      <c r="R38" s="39">
        <v>0</v>
      </c>
      <c r="S38" s="39">
        <v>1109</v>
      </c>
      <c r="T38" s="39">
        <v>0</v>
      </c>
      <c r="U38" s="39">
        <v>48</v>
      </c>
      <c r="V38" s="39">
        <v>3</v>
      </c>
      <c r="W38" s="39">
        <v>28</v>
      </c>
      <c r="X38" s="39">
        <v>187</v>
      </c>
      <c r="Y38" s="39">
        <v>4</v>
      </c>
      <c r="Z38" s="39">
        <v>5</v>
      </c>
      <c r="AA38" s="39">
        <v>7</v>
      </c>
      <c r="AB38" s="57">
        <v>5803</v>
      </c>
      <c r="AC38" s="99"/>
    </row>
    <row r="39" spans="1:29" s="23" customFormat="1" ht="19.5" customHeight="1">
      <c r="A39" s="37" t="s">
        <v>123</v>
      </c>
      <c r="B39" s="38" t="s">
        <v>32</v>
      </c>
      <c r="C39" s="39">
        <v>0</v>
      </c>
      <c r="D39" s="39">
        <v>2004</v>
      </c>
      <c r="E39" s="39">
        <v>3</v>
      </c>
      <c r="F39" s="39">
        <v>0</v>
      </c>
      <c r="G39" s="39">
        <v>28</v>
      </c>
      <c r="H39" s="39">
        <v>0</v>
      </c>
      <c r="I39" s="39">
        <v>92</v>
      </c>
      <c r="J39" s="39">
        <v>2</v>
      </c>
      <c r="K39" s="39">
        <v>0</v>
      </c>
      <c r="L39" s="39">
        <v>0</v>
      </c>
      <c r="M39" s="39">
        <v>0</v>
      </c>
      <c r="N39" s="39">
        <v>8</v>
      </c>
      <c r="O39" s="39">
        <v>0</v>
      </c>
      <c r="P39" s="39">
        <v>0</v>
      </c>
      <c r="Q39" s="39">
        <v>0</v>
      </c>
      <c r="R39" s="39">
        <v>0</v>
      </c>
      <c r="S39" s="39">
        <v>195</v>
      </c>
      <c r="T39" s="39">
        <v>0</v>
      </c>
      <c r="U39" s="39">
        <v>39</v>
      </c>
      <c r="V39" s="39">
        <v>1</v>
      </c>
      <c r="W39" s="39">
        <v>8</v>
      </c>
      <c r="X39" s="39">
        <v>56</v>
      </c>
      <c r="Y39" s="39">
        <v>3</v>
      </c>
      <c r="Z39" s="39">
        <v>4</v>
      </c>
      <c r="AA39" s="39">
        <v>1</v>
      </c>
      <c r="AB39" s="57">
        <v>2444</v>
      </c>
      <c r="AC39" s="99"/>
    </row>
    <row r="40" spans="1:29" s="23" customFormat="1" ht="19.5" customHeight="1">
      <c r="A40" s="37" t="s">
        <v>124</v>
      </c>
      <c r="B40" s="38" t="s">
        <v>33</v>
      </c>
      <c r="C40" s="39">
        <v>0</v>
      </c>
      <c r="D40" s="39">
        <v>3953</v>
      </c>
      <c r="E40" s="39">
        <v>0</v>
      </c>
      <c r="F40" s="39">
        <v>0</v>
      </c>
      <c r="G40" s="39">
        <v>128</v>
      </c>
      <c r="H40" s="39">
        <v>0</v>
      </c>
      <c r="I40" s="39">
        <v>113</v>
      </c>
      <c r="J40" s="39">
        <v>20</v>
      </c>
      <c r="K40" s="39">
        <v>0</v>
      </c>
      <c r="L40" s="39">
        <v>0</v>
      </c>
      <c r="M40" s="39">
        <v>1</v>
      </c>
      <c r="N40" s="39">
        <v>26</v>
      </c>
      <c r="O40" s="39">
        <v>1</v>
      </c>
      <c r="P40" s="39">
        <v>0</v>
      </c>
      <c r="Q40" s="39">
        <v>0</v>
      </c>
      <c r="R40" s="39">
        <v>0</v>
      </c>
      <c r="S40" s="39">
        <v>25</v>
      </c>
      <c r="T40" s="39">
        <v>0</v>
      </c>
      <c r="U40" s="39">
        <v>1</v>
      </c>
      <c r="V40" s="39">
        <v>0</v>
      </c>
      <c r="W40" s="39">
        <v>4</v>
      </c>
      <c r="X40" s="39">
        <v>2</v>
      </c>
      <c r="Y40" s="39">
        <v>1</v>
      </c>
      <c r="Z40" s="39">
        <v>0</v>
      </c>
      <c r="AA40" s="39">
        <v>3</v>
      </c>
      <c r="AB40" s="57">
        <v>4278</v>
      </c>
      <c r="AC40" s="99"/>
    </row>
    <row r="41" spans="1:29" s="23" customFormat="1" ht="19.5" customHeight="1">
      <c r="A41" s="37" t="s">
        <v>125</v>
      </c>
      <c r="B41" s="38" t="s">
        <v>34</v>
      </c>
      <c r="C41" s="39">
        <v>0</v>
      </c>
      <c r="D41" s="39">
        <v>7042</v>
      </c>
      <c r="E41" s="39">
        <v>1</v>
      </c>
      <c r="F41" s="39">
        <v>0</v>
      </c>
      <c r="G41" s="39">
        <v>284</v>
      </c>
      <c r="H41" s="39">
        <v>1</v>
      </c>
      <c r="I41" s="39">
        <v>280</v>
      </c>
      <c r="J41" s="39">
        <v>37</v>
      </c>
      <c r="K41" s="39">
        <v>0</v>
      </c>
      <c r="L41" s="39">
        <v>0</v>
      </c>
      <c r="M41" s="39">
        <v>0</v>
      </c>
      <c r="N41" s="39">
        <v>54</v>
      </c>
      <c r="O41" s="39">
        <v>0</v>
      </c>
      <c r="P41" s="39">
        <v>0</v>
      </c>
      <c r="Q41" s="39">
        <v>0</v>
      </c>
      <c r="R41" s="39">
        <v>0</v>
      </c>
      <c r="S41" s="39">
        <v>1031</v>
      </c>
      <c r="T41" s="39">
        <v>0</v>
      </c>
      <c r="U41" s="39">
        <v>35</v>
      </c>
      <c r="V41" s="39">
        <v>2</v>
      </c>
      <c r="W41" s="39">
        <v>26</v>
      </c>
      <c r="X41" s="39">
        <v>94</v>
      </c>
      <c r="Y41" s="39">
        <v>5</v>
      </c>
      <c r="Z41" s="39">
        <v>4</v>
      </c>
      <c r="AA41" s="39">
        <v>4</v>
      </c>
      <c r="AB41" s="57">
        <v>8900</v>
      </c>
      <c r="AC41" s="99"/>
    </row>
    <row r="42" spans="1:29" s="23" customFormat="1" ht="19.5" customHeight="1">
      <c r="A42" s="40" t="s">
        <v>126</v>
      </c>
      <c r="B42" s="41" t="s">
        <v>35</v>
      </c>
      <c r="C42" s="42">
        <v>0</v>
      </c>
      <c r="D42" s="42">
        <v>1725</v>
      </c>
      <c r="E42" s="42">
        <v>0</v>
      </c>
      <c r="F42" s="42">
        <v>0</v>
      </c>
      <c r="G42" s="42">
        <v>18</v>
      </c>
      <c r="H42" s="42">
        <v>2</v>
      </c>
      <c r="I42" s="42">
        <v>221</v>
      </c>
      <c r="J42" s="42">
        <v>10</v>
      </c>
      <c r="K42" s="42">
        <v>0</v>
      </c>
      <c r="L42" s="42">
        <v>0</v>
      </c>
      <c r="M42" s="42">
        <v>0</v>
      </c>
      <c r="N42" s="42">
        <v>14</v>
      </c>
      <c r="O42" s="42">
        <v>1</v>
      </c>
      <c r="P42" s="42">
        <v>0</v>
      </c>
      <c r="Q42" s="42">
        <v>0</v>
      </c>
      <c r="R42" s="42">
        <v>0</v>
      </c>
      <c r="S42" s="42">
        <v>376</v>
      </c>
      <c r="T42" s="42">
        <v>2</v>
      </c>
      <c r="U42" s="42">
        <v>29</v>
      </c>
      <c r="V42" s="42">
        <v>1</v>
      </c>
      <c r="W42" s="42">
        <v>18</v>
      </c>
      <c r="X42" s="42">
        <v>45</v>
      </c>
      <c r="Y42" s="42">
        <v>10</v>
      </c>
      <c r="Z42" s="42">
        <v>1</v>
      </c>
      <c r="AA42" s="42">
        <v>1</v>
      </c>
      <c r="AB42" s="58">
        <v>2474</v>
      </c>
      <c r="AC42" s="99"/>
    </row>
    <row r="43" spans="1:29" s="23" customFormat="1" ht="19.5" customHeight="1">
      <c r="A43" s="37" t="s">
        <v>127</v>
      </c>
      <c r="B43" s="38" t="s">
        <v>36</v>
      </c>
      <c r="C43" s="39">
        <v>0</v>
      </c>
      <c r="D43" s="39">
        <v>3447</v>
      </c>
      <c r="E43" s="39">
        <v>1</v>
      </c>
      <c r="F43" s="39">
        <v>0</v>
      </c>
      <c r="G43" s="39">
        <v>43</v>
      </c>
      <c r="H43" s="39">
        <v>0</v>
      </c>
      <c r="I43" s="39">
        <v>101</v>
      </c>
      <c r="J43" s="39">
        <v>40</v>
      </c>
      <c r="K43" s="39">
        <v>0</v>
      </c>
      <c r="L43" s="39">
        <v>0</v>
      </c>
      <c r="M43" s="39">
        <v>0</v>
      </c>
      <c r="N43" s="39">
        <v>22</v>
      </c>
      <c r="O43" s="39">
        <v>3</v>
      </c>
      <c r="P43" s="39">
        <v>0</v>
      </c>
      <c r="Q43" s="39">
        <v>0</v>
      </c>
      <c r="R43" s="39">
        <v>0</v>
      </c>
      <c r="S43" s="39">
        <v>269</v>
      </c>
      <c r="T43" s="39">
        <v>0</v>
      </c>
      <c r="U43" s="39">
        <v>29</v>
      </c>
      <c r="V43" s="39">
        <v>1</v>
      </c>
      <c r="W43" s="39">
        <v>16</v>
      </c>
      <c r="X43" s="39">
        <v>19</v>
      </c>
      <c r="Y43" s="39">
        <v>2</v>
      </c>
      <c r="Z43" s="39">
        <v>4</v>
      </c>
      <c r="AA43" s="39">
        <v>5</v>
      </c>
      <c r="AB43" s="57">
        <v>4002</v>
      </c>
      <c r="AC43" s="99"/>
    </row>
    <row r="44" spans="1:29" s="23" customFormat="1" ht="19.5" customHeight="1">
      <c r="A44" s="37" t="s">
        <v>128</v>
      </c>
      <c r="B44" s="38" t="s">
        <v>37</v>
      </c>
      <c r="C44" s="39">
        <v>0</v>
      </c>
      <c r="D44" s="39">
        <v>3689</v>
      </c>
      <c r="E44" s="39">
        <v>0</v>
      </c>
      <c r="F44" s="39">
        <v>0</v>
      </c>
      <c r="G44" s="39">
        <v>51</v>
      </c>
      <c r="H44" s="39">
        <v>0</v>
      </c>
      <c r="I44" s="39">
        <v>231</v>
      </c>
      <c r="J44" s="39">
        <v>19</v>
      </c>
      <c r="K44" s="39">
        <v>0</v>
      </c>
      <c r="L44" s="39">
        <v>0</v>
      </c>
      <c r="M44" s="39">
        <v>0</v>
      </c>
      <c r="N44" s="39">
        <v>23</v>
      </c>
      <c r="O44" s="39">
        <v>0</v>
      </c>
      <c r="P44" s="39">
        <v>0</v>
      </c>
      <c r="Q44" s="39">
        <v>0</v>
      </c>
      <c r="R44" s="39">
        <v>0</v>
      </c>
      <c r="S44" s="39">
        <v>356</v>
      </c>
      <c r="T44" s="39">
        <v>0</v>
      </c>
      <c r="U44" s="39">
        <v>38</v>
      </c>
      <c r="V44" s="39">
        <v>3</v>
      </c>
      <c r="W44" s="39">
        <v>15</v>
      </c>
      <c r="X44" s="39">
        <v>99</v>
      </c>
      <c r="Y44" s="39">
        <v>13</v>
      </c>
      <c r="Z44" s="39">
        <v>7</v>
      </c>
      <c r="AA44" s="39">
        <v>14</v>
      </c>
      <c r="AB44" s="57">
        <v>4558</v>
      </c>
      <c r="AC44" s="99"/>
    </row>
    <row r="45" spans="1:29" s="23" customFormat="1" ht="19.5" customHeight="1">
      <c r="A45" s="37" t="s">
        <v>129</v>
      </c>
      <c r="B45" s="38" t="s">
        <v>38</v>
      </c>
      <c r="C45" s="39">
        <v>0</v>
      </c>
      <c r="D45" s="39">
        <v>2742</v>
      </c>
      <c r="E45" s="39">
        <v>1</v>
      </c>
      <c r="F45" s="39">
        <v>0</v>
      </c>
      <c r="G45" s="39">
        <v>34</v>
      </c>
      <c r="H45" s="39">
        <v>0</v>
      </c>
      <c r="I45" s="39">
        <v>137</v>
      </c>
      <c r="J45" s="39">
        <v>11</v>
      </c>
      <c r="K45" s="39">
        <v>0</v>
      </c>
      <c r="L45" s="39">
        <v>0</v>
      </c>
      <c r="M45" s="39">
        <v>0</v>
      </c>
      <c r="N45" s="39">
        <v>23</v>
      </c>
      <c r="O45" s="39">
        <v>0</v>
      </c>
      <c r="P45" s="39">
        <v>0</v>
      </c>
      <c r="Q45" s="39">
        <v>0</v>
      </c>
      <c r="R45" s="39">
        <v>0</v>
      </c>
      <c r="S45" s="39">
        <v>346</v>
      </c>
      <c r="T45" s="39">
        <v>0</v>
      </c>
      <c r="U45" s="39">
        <v>32</v>
      </c>
      <c r="V45" s="39">
        <v>2</v>
      </c>
      <c r="W45" s="39">
        <v>48</v>
      </c>
      <c r="X45" s="39">
        <v>39</v>
      </c>
      <c r="Y45" s="39">
        <v>8</v>
      </c>
      <c r="Z45" s="39">
        <v>6</v>
      </c>
      <c r="AA45" s="39">
        <v>10</v>
      </c>
      <c r="AB45" s="57">
        <v>3439</v>
      </c>
      <c r="AC45" s="99"/>
    </row>
    <row r="46" spans="1:29" s="23" customFormat="1" ht="19.5" customHeight="1">
      <c r="A46" s="37" t="s">
        <v>130</v>
      </c>
      <c r="B46" s="38" t="s">
        <v>131</v>
      </c>
      <c r="C46" s="39">
        <v>0</v>
      </c>
      <c r="D46" s="39">
        <v>1464</v>
      </c>
      <c r="E46" s="39">
        <v>0</v>
      </c>
      <c r="F46" s="39">
        <v>0</v>
      </c>
      <c r="G46" s="39">
        <v>31</v>
      </c>
      <c r="H46" s="39">
        <v>0</v>
      </c>
      <c r="I46" s="39">
        <v>41</v>
      </c>
      <c r="J46" s="39">
        <v>5</v>
      </c>
      <c r="K46" s="39">
        <v>0</v>
      </c>
      <c r="L46" s="39">
        <v>0</v>
      </c>
      <c r="M46" s="39">
        <v>0</v>
      </c>
      <c r="N46" s="39">
        <v>11</v>
      </c>
      <c r="O46" s="39">
        <v>0</v>
      </c>
      <c r="P46" s="39">
        <v>0</v>
      </c>
      <c r="Q46" s="39">
        <v>0</v>
      </c>
      <c r="R46" s="39">
        <v>0</v>
      </c>
      <c r="S46" s="39">
        <v>235</v>
      </c>
      <c r="T46" s="39">
        <v>0</v>
      </c>
      <c r="U46" s="39">
        <v>27</v>
      </c>
      <c r="V46" s="39">
        <v>1</v>
      </c>
      <c r="W46" s="39">
        <v>8</v>
      </c>
      <c r="X46" s="39">
        <v>50</v>
      </c>
      <c r="Y46" s="39">
        <v>7</v>
      </c>
      <c r="Z46" s="39">
        <v>0</v>
      </c>
      <c r="AA46" s="39">
        <v>2</v>
      </c>
      <c r="AB46" s="57">
        <v>1882</v>
      </c>
      <c r="AC46" s="99"/>
    </row>
    <row r="47" spans="1:29" s="23" customFormat="1" ht="19.5" customHeight="1">
      <c r="A47" s="40" t="s">
        <v>132</v>
      </c>
      <c r="B47" s="41" t="s">
        <v>39</v>
      </c>
      <c r="C47" s="42">
        <v>0</v>
      </c>
      <c r="D47" s="42">
        <v>761</v>
      </c>
      <c r="E47" s="42">
        <v>0</v>
      </c>
      <c r="F47" s="42">
        <v>0</v>
      </c>
      <c r="G47" s="42">
        <v>7</v>
      </c>
      <c r="H47" s="42">
        <v>1</v>
      </c>
      <c r="I47" s="42">
        <v>28</v>
      </c>
      <c r="J47" s="42">
        <v>22</v>
      </c>
      <c r="K47" s="42">
        <v>0</v>
      </c>
      <c r="L47" s="42">
        <v>0</v>
      </c>
      <c r="M47" s="42">
        <v>0</v>
      </c>
      <c r="N47" s="42">
        <v>7</v>
      </c>
      <c r="O47" s="42">
        <v>0</v>
      </c>
      <c r="P47" s="42">
        <v>0</v>
      </c>
      <c r="Q47" s="42">
        <v>0</v>
      </c>
      <c r="R47" s="42">
        <v>0</v>
      </c>
      <c r="S47" s="42">
        <v>134</v>
      </c>
      <c r="T47" s="42">
        <v>0</v>
      </c>
      <c r="U47" s="42">
        <v>0</v>
      </c>
      <c r="V47" s="42">
        <v>0</v>
      </c>
      <c r="W47" s="42">
        <v>6</v>
      </c>
      <c r="X47" s="42">
        <v>3</v>
      </c>
      <c r="Y47" s="42">
        <v>0</v>
      </c>
      <c r="Z47" s="42">
        <v>0</v>
      </c>
      <c r="AA47" s="42">
        <v>0</v>
      </c>
      <c r="AB47" s="58">
        <v>969</v>
      </c>
      <c r="AC47" s="99"/>
    </row>
    <row r="48" spans="1:29" s="23" customFormat="1" ht="19.5" customHeight="1">
      <c r="A48" s="37" t="s">
        <v>133</v>
      </c>
      <c r="B48" s="38" t="s">
        <v>134</v>
      </c>
      <c r="C48" s="39">
        <v>0</v>
      </c>
      <c r="D48" s="39">
        <v>637</v>
      </c>
      <c r="E48" s="39">
        <v>0</v>
      </c>
      <c r="F48" s="39">
        <v>0</v>
      </c>
      <c r="G48" s="39">
        <v>5</v>
      </c>
      <c r="H48" s="39">
        <v>1</v>
      </c>
      <c r="I48" s="39">
        <v>71</v>
      </c>
      <c r="J48" s="39">
        <v>8</v>
      </c>
      <c r="K48" s="39">
        <v>0</v>
      </c>
      <c r="L48" s="39">
        <v>0</v>
      </c>
      <c r="M48" s="39">
        <v>0</v>
      </c>
      <c r="N48" s="39">
        <v>7</v>
      </c>
      <c r="O48" s="39">
        <v>1</v>
      </c>
      <c r="P48" s="39">
        <v>0</v>
      </c>
      <c r="Q48" s="39">
        <v>0</v>
      </c>
      <c r="R48" s="39">
        <v>0</v>
      </c>
      <c r="S48" s="39">
        <v>223</v>
      </c>
      <c r="T48" s="39">
        <v>0</v>
      </c>
      <c r="U48" s="39">
        <v>7</v>
      </c>
      <c r="V48" s="39">
        <v>1</v>
      </c>
      <c r="W48" s="39">
        <v>5</v>
      </c>
      <c r="X48" s="39">
        <v>14</v>
      </c>
      <c r="Y48" s="39">
        <v>1</v>
      </c>
      <c r="Z48" s="39">
        <v>0</v>
      </c>
      <c r="AA48" s="39">
        <v>4</v>
      </c>
      <c r="AB48" s="57">
        <v>985</v>
      </c>
      <c r="AC48" s="99"/>
    </row>
    <row r="49" spans="1:29" s="23" customFormat="1" ht="19.5" customHeight="1">
      <c r="A49" s="37" t="s">
        <v>135</v>
      </c>
      <c r="B49" s="38" t="s">
        <v>40</v>
      </c>
      <c r="C49" s="39">
        <v>0</v>
      </c>
      <c r="D49" s="39">
        <v>1178</v>
      </c>
      <c r="E49" s="39">
        <v>0</v>
      </c>
      <c r="F49" s="39">
        <v>0</v>
      </c>
      <c r="G49" s="39">
        <v>10</v>
      </c>
      <c r="H49" s="39">
        <v>0</v>
      </c>
      <c r="I49" s="39">
        <v>63</v>
      </c>
      <c r="J49" s="39">
        <v>2</v>
      </c>
      <c r="K49" s="39">
        <v>0</v>
      </c>
      <c r="L49" s="39">
        <v>0</v>
      </c>
      <c r="M49" s="39">
        <v>0</v>
      </c>
      <c r="N49" s="39">
        <v>2</v>
      </c>
      <c r="O49" s="39">
        <v>0</v>
      </c>
      <c r="P49" s="39">
        <v>0</v>
      </c>
      <c r="Q49" s="39">
        <v>0</v>
      </c>
      <c r="R49" s="39">
        <v>0</v>
      </c>
      <c r="S49" s="39">
        <v>5</v>
      </c>
      <c r="T49" s="39">
        <v>0</v>
      </c>
      <c r="U49" s="39">
        <v>0</v>
      </c>
      <c r="V49" s="39">
        <v>1</v>
      </c>
      <c r="W49" s="39">
        <v>0</v>
      </c>
      <c r="X49" s="39">
        <v>1</v>
      </c>
      <c r="Y49" s="39">
        <v>0</v>
      </c>
      <c r="Z49" s="39">
        <v>0</v>
      </c>
      <c r="AA49" s="39">
        <v>2</v>
      </c>
      <c r="AB49" s="57">
        <v>1264</v>
      </c>
      <c r="AC49" s="99"/>
    </row>
    <row r="50" spans="1:29" s="23" customFormat="1" ht="19.5" customHeight="1">
      <c r="A50" s="37" t="s">
        <v>136</v>
      </c>
      <c r="B50" s="38" t="s">
        <v>137</v>
      </c>
      <c r="C50" s="39">
        <v>0</v>
      </c>
      <c r="D50" s="39">
        <v>1644</v>
      </c>
      <c r="E50" s="39">
        <v>0</v>
      </c>
      <c r="F50" s="39">
        <v>0</v>
      </c>
      <c r="G50" s="39">
        <v>46</v>
      </c>
      <c r="H50" s="39">
        <v>1</v>
      </c>
      <c r="I50" s="39">
        <v>58</v>
      </c>
      <c r="J50" s="39">
        <v>4</v>
      </c>
      <c r="K50" s="39">
        <v>0</v>
      </c>
      <c r="L50" s="39">
        <v>0</v>
      </c>
      <c r="M50" s="39">
        <v>0</v>
      </c>
      <c r="N50" s="39">
        <v>5</v>
      </c>
      <c r="O50" s="39">
        <v>1</v>
      </c>
      <c r="P50" s="39">
        <v>0</v>
      </c>
      <c r="Q50" s="39">
        <v>0</v>
      </c>
      <c r="R50" s="39">
        <v>0</v>
      </c>
      <c r="S50" s="39">
        <v>108</v>
      </c>
      <c r="T50" s="39">
        <v>0</v>
      </c>
      <c r="U50" s="39">
        <v>16</v>
      </c>
      <c r="V50" s="39">
        <v>0</v>
      </c>
      <c r="W50" s="39">
        <v>9</v>
      </c>
      <c r="X50" s="39">
        <v>3</v>
      </c>
      <c r="Y50" s="39">
        <v>1</v>
      </c>
      <c r="Z50" s="39">
        <v>1</v>
      </c>
      <c r="AA50" s="39">
        <v>2</v>
      </c>
      <c r="AB50" s="57">
        <v>1899</v>
      </c>
      <c r="AC50" s="99"/>
    </row>
    <row r="51" spans="1:29" s="23" customFormat="1" ht="19.5" customHeight="1">
      <c r="A51" s="37" t="s">
        <v>138</v>
      </c>
      <c r="B51" s="38" t="s">
        <v>41</v>
      </c>
      <c r="C51" s="39">
        <v>0</v>
      </c>
      <c r="D51" s="39">
        <v>1296</v>
      </c>
      <c r="E51" s="39">
        <v>0</v>
      </c>
      <c r="F51" s="39">
        <v>0</v>
      </c>
      <c r="G51" s="39">
        <v>15</v>
      </c>
      <c r="H51" s="39">
        <v>0</v>
      </c>
      <c r="I51" s="39">
        <v>61</v>
      </c>
      <c r="J51" s="39">
        <v>11</v>
      </c>
      <c r="K51" s="39">
        <v>0</v>
      </c>
      <c r="L51" s="39">
        <v>0</v>
      </c>
      <c r="M51" s="39">
        <v>0</v>
      </c>
      <c r="N51" s="39">
        <v>18</v>
      </c>
      <c r="O51" s="39">
        <v>0</v>
      </c>
      <c r="P51" s="39">
        <v>0</v>
      </c>
      <c r="Q51" s="39">
        <v>0</v>
      </c>
      <c r="R51" s="39">
        <v>0</v>
      </c>
      <c r="S51" s="39">
        <v>158</v>
      </c>
      <c r="T51" s="39">
        <v>0</v>
      </c>
      <c r="U51" s="39">
        <v>23</v>
      </c>
      <c r="V51" s="39">
        <v>0</v>
      </c>
      <c r="W51" s="39">
        <v>67</v>
      </c>
      <c r="X51" s="39">
        <v>51</v>
      </c>
      <c r="Y51" s="39">
        <v>3</v>
      </c>
      <c r="Z51" s="39">
        <v>1</v>
      </c>
      <c r="AA51" s="39">
        <v>0</v>
      </c>
      <c r="AB51" s="57">
        <v>1704</v>
      </c>
      <c r="AC51" s="99"/>
    </row>
    <row r="52" spans="1:29" s="23" customFormat="1" ht="19.5" customHeight="1">
      <c r="A52" s="40" t="s">
        <v>139</v>
      </c>
      <c r="B52" s="41" t="s">
        <v>140</v>
      </c>
      <c r="C52" s="42">
        <v>0</v>
      </c>
      <c r="D52" s="42">
        <v>1727</v>
      </c>
      <c r="E52" s="42">
        <v>0</v>
      </c>
      <c r="F52" s="42">
        <v>0</v>
      </c>
      <c r="G52" s="42">
        <v>23</v>
      </c>
      <c r="H52" s="42">
        <v>0</v>
      </c>
      <c r="I52" s="42">
        <v>120</v>
      </c>
      <c r="J52" s="42">
        <v>18</v>
      </c>
      <c r="K52" s="42">
        <v>0</v>
      </c>
      <c r="L52" s="42">
        <v>0</v>
      </c>
      <c r="M52" s="42">
        <v>0</v>
      </c>
      <c r="N52" s="42">
        <v>27</v>
      </c>
      <c r="O52" s="42">
        <v>0</v>
      </c>
      <c r="P52" s="42">
        <v>0</v>
      </c>
      <c r="Q52" s="42">
        <v>0</v>
      </c>
      <c r="R52" s="42">
        <v>0</v>
      </c>
      <c r="S52" s="42">
        <v>199</v>
      </c>
      <c r="T52" s="42">
        <v>4</v>
      </c>
      <c r="U52" s="42">
        <v>21</v>
      </c>
      <c r="V52" s="42">
        <v>0</v>
      </c>
      <c r="W52" s="42">
        <v>12</v>
      </c>
      <c r="X52" s="42">
        <v>13</v>
      </c>
      <c r="Y52" s="42">
        <v>7</v>
      </c>
      <c r="Z52" s="42">
        <v>5</v>
      </c>
      <c r="AA52" s="42">
        <v>13</v>
      </c>
      <c r="AB52" s="58">
        <v>2189</v>
      </c>
      <c r="AC52" s="99"/>
    </row>
    <row r="53" spans="1:29" s="23" customFormat="1" ht="19.5" customHeight="1">
      <c r="A53" s="37" t="s">
        <v>141</v>
      </c>
      <c r="B53" s="38" t="s">
        <v>142</v>
      </c>
      <c r="C53" s="39">
        <v>0</v>
      </c>
      <c r="D53" s="39">
        <v>1340</v>
      </c>
      <c r="E53" s="39">
        <v>0</v>
      </c>
      <c r="F53" s="39">
        <v>0</v>
      </c>
      <c r="G53" s="39">
        <v>42</v>
      </c>
      <c r="H53" s="39">
        <v>0</v>
      </c>
      <c r="I53" s="39">
        <v>37</v>
      </c>
      <c r="J53" s="39">
        <v>15</v>
      </c>
      <c r="K53" s="39">
        <v>0</v>
      </c>
      <c r="L53" s="39">
        <v>0</v>
      </c>
      <c r="M53" s="39">
        <v>0</v>
      </c>
      <c r="N53" s="39">
        <v>6</v>
      </c>
      <c r="O53" s="39">
        <v>0</v>
      </c>
      <c r="P53" s="39">
        <v>0</v>
      </c>
      <c r="Q53" s="39">
        <v>0</v>
      </c>
      <c r="R53" s="39">
        <v>0</v>
      </c>
      <c r="S53" s="39">
        <v>291</v>
      </c>
      <c r="T53" s="39">
        <v>0</v>
      </c>
      <c r="U53" s="39">
        <v>6</v>
      </c>
      <c r="V53" s="39">
        <v>1</v>
      </c>
      <c r="W53" s="39">
        <v>5</v>
      </c>
      <c r="X53" s="39">
        <v>5</v>
      </c>
      <c r="Y53" s="39">
        <v>1</v>
      </c>
      <c r="Z53" s="39">
        <v>4</v>
      </c>
      <c r="AA53" s="39">
        <v>4</v>
      </c>
      <c r="AB53" s="57">
        <v>1757</v>
      </c>
      <c r="AC53" s="99"/>
    </row>
    <row r="54" spans="1:29" s="23" customFormat="1" ht="19.5" customHeight="1">
      <c r="A54" s="37" t="s">
        <v>143</v>
      </c>
      <c r="B54" s="38" t="s">
        <v>42</v>
      </c>
      <c r="C54" s="39">
        <v>0</v>
      </c>
      <c r="D54" s="39">
        <v>2852</v>
      </c>
      <c r="E54" s="39">
        <v>0</v>
      </c>
      <c r="F54" s="39">
        <v>0</v>
      </c>
      <c r="G54" s="39">
        <v>57</v>
      </c>
      <c r="H54" s="39">
        <v>0</v>
      </c>
      <c r="I54" s="39">
        <v>67</v>
      </c>
      <c r="J54" s="39">
        <v>22</v>
      </c>
      <c r="K54" s="39">
        <v>0</v>
      </c>
      <c r="L54" s="39">
        <v>0</v>
      </c>
      <c r="M54" s="39">
        <v>0</v>
      </c>
      <c r="N54" s="39">
        <v>10</v>
      </c>
      <c r="O54" s="39">
        <v>0</v>
      </c>
      <c r="P54" s="39">
        <v>0</v>
      </c>
      <c r="Q54" s="39">
        <v>0</v>
      </c>
      <c r="R54" s="39">
        <v>0</v>
      </c>
      <c r="S54" s="39">
        <v>903</v>
      </c>
      <c r="T54" s="39">
        <v>0</v>
      </c>
      <c r="U54" s="39">
        <v>37</v>
      </c>
      <c r="V54" s="39">
        <v>7</v>
      </c>
      <c r="W54" s="39">
        <v>26</v>
      </c>
      <c r="X54" s="39">
        <v>208</v>
      </c>
      <c r="Y54" s="39">
        <v>8</v>
      </c>
      <c r="Z54" s="39">
        <v>2</v>
      </c>
      <c r="AA54" s="39">
        <v>3</v>
      </c>
      <c r="AB54" s="57">
        <v>4202</v>
      </c>
      <c r="AC54" s="99"/>
    </row>
    <row r="55" spans="1:29" s="23" customFormat="1" ht="19.5" customHeight="1">
      <c r="A55" s="37" t="s">
        <v>144</v>
      </c>
      <c r="B55" s="38" t="s">
        <v>43</v>
      </c>
      <c r="C55" s="39">
        <v>0</v>
      </c>
      <c r="D55" s="39">
        <v>2086</v>
      </c>
      <c r="E55" s="39">
        <v>1</v>
      </c>
      <c r="F55" s="39">
        <v>0</v>
      </c>
      <c r="G55" s="39">
        <v>32</v>
      </c>
      <c r="H55" s="39">
        <v>0</v>
      </c>
      <c r="I55" s="39">
        <v>80</v>
      </c>
      <c r="J55" s="39">
        <v>3</v>
      </c>
      <c r="K55" s="39">
        <v>0</v>
      </c>
      <c r="L55" s="39">
        <v>0</v>
      </c>
      <c r="M55" s="39">
        <v>0</v>
      </c>
      <c r="N55" s="39">
        <v>19</v>
      </c>
      <c r="O55" s="39">
        <v>1</v>
      </c>
      <c r="P55" s="39">
        <v>0</v>
      </c>
      <c r="Q55" s="39">
        <v>0</v>
      </c>
      <c r="R55" s="39">
        <v>0</v>
      </c>
      <c r="S55" s="39">
        <v>498</v>
      </c>
      <c r="T55" s="39">
        <v>0</v>
      </c>
      <c r="U55" s="39">
        <v>20</v>
      </c>
      <c r="V55" s="39">
        <v>0</v>
      </c>
      <c r="W55" s="39">
        <v>20</v>
      </c>
      <c r="X55" s="39">
        <v>8</v>
      </c>
      <c r="Y55" s="39">
        <v>2</v>
      </c>
      <c r="Z55" s="39">
        <v>3</v>
      </c>
      <c r="AA55" s="39">
        <v>6</v>
      </c>
      <c r="AB55" s="57">
        <v>2779</v>
      </c>
      <c r="AC55" s="99"/>
    </row>
    <row r="56" spans="1:29" s="23" customFormat="1" ht="19.5" customHeight="1">
      <c r="A56" s="37" t="s">
        <v>145</v>
      </c>
      <c r="B56" s="38" t="s">
        <v>45</v>
      </c>
      <c r="C56" s="39">
        <v>0</v>
      </c>
      <c r="D56" s="39">
        <v>1237</v>
      </c>
      <c r="E56" s="39">
        <v>0</v>
      </c>
      <c r="F56" s="39">
        <v>0</v>
      </c>
      <c r="G56" s="39">
        <v>4</v>
      </c>
      <c r="H56" s="39">
        <v>0</v>
      </c>
      <c r="I56" s="39">
        <v>42</v>
      </c>
      <c r="J56" s="39">
        <v>24</v>
      </c>
      <c r="K56" s="39">
        <v>0</v>
      </c>
      <c r="L56" s="39">
        <v>0</v>
      </c>
      <c r="M56" s="39">
        <v>0</v>
      </c>
      <c r="N56" s="39">
        <v>8</v>
      </c>
      <c r="O56" s="39">
        <v>0</v>
      </c>
      <c r="P56" s="39">
        <v>0</v>
      </c>
      <c r="Q56" s="39">
        <v>0</v>
      </c>
      <c r="R56" s="39">
        <v>0</v>
      </c>
      <c r="S56" s="39">
        <v>106</v>
      </c>
      <c r="T56" s="39">
        <v>0</v>
      </c>
      <c r="U56" s="39">
        <v>12</v>
      </c>
      <c r="V56" s="39">
        <v>0</v>
      </c>
      <c r="W56" s="39">
        <v>8</v>
      </c>
      <c r="X56" s="39">
        <v>16</v>
      </c>
      <c r="Y56" s="39">
        <v>1</v>
      </c>
      <c r="Z56" s="39">
        <v>0</v>
      </c>
      <c r="AA56" s="39">
        <v>3</v>
      </c>
      <c r="AB56" s="57">
        <v>1461</v>
      </c>
      <c r="AC56" s="99"/>
    </row>
    <row r="57" spans="1:29" s="23" customFormat="1" ht="19.5" customHeight="1">
      <c r="A57" s="37" t="s">
        <v>146</v>
      </c>
      <c r="B57" s="38" t="s">
        <v>44</v>
      </c>
      <c r="C57" s="39">
        <v>0</v>
      </c>
      <c r="D57" s="39">
        <v>1380</v>
      </c>
      <c r="E57" s="39">
        <v>0</v>
      </c>
      <c r="F57" s="39">
        <v>0</v>
      </c>
      <c r="G57" s="39">
        <v>14</v>
      </c>
      <c r="H57" s="39">
        <v>0</v>
      </c>
      <c r="I57" s="39">
        <v>109</v>
      </c>
      <c r="J57" s="39">
        <v>121</v>
      </c>
      <c r="K57" s="39">
        <v>0</v>
      </c>
      <c r="L57" s="39">
        <v>0</v>
      </c>
      <c r="M57" s="39">
        <v>0</v>
      </c>
      <c r="N57" s="39">
        <v>4</v>
      </c>
      <c r="O57" s="39">
        <v>0</v>
      </c>
      <c r="P57" s="39">
        <v>0</v>
      </c>
      <c r="Q57" s="39">
        <v>0</v>
      </c>
      <c r="R57" s="39">
        <v>0</v>
      </c>
      <c r="S57" s="39">
        <v>207</v>
      </c>
      <c r="T57" s="39">
        <v>0</v>
      </c>
      <c r="U57" s="39">
        <v>16</v>
      </c>
      <c r="V57" s="39">
        <v>0</v>
      </c>
      <c r="W57" s="39">
        <v>8</v>
      </c>
      <c r="X57" s="39">
        <v>63</v>
      </c>
      <c r="Y57" s="39">
        <v>7</v>
      </c>
      <c r="Z57" s="39">
        <v>3</v>
      </c>
      <c r="AA57" s="39">
        <v>1</v>
      </c>
      <c r="AB57" s="57">
        <v>1933</v>
      </c>
      <c r="AC57" s="99"/>
    </row>
    <row r="58" spans="1:29" s="23" customFormat="1" ht="19.5" customHeight="1">
      <c r="A58" s="40" t="s">
        <v>147</v>
      </c>
      <c r="B58" s="41" t="s">
        <v>148</v>
      </c>
      <c r="C58" s="42">
        <v>0</v>
      </c>
      <c r="D58" s="42">
        <v>2969</v>
      </c>
      <c r="E58" s="42">
        <v>0</v>
      </c>
      <c r="F58" s="42">
        <v>0</v>
      </c>
      <c r="G58" s="42">
        <v>44</v>
      </c>
      <c r="H58" s="42">
        <v>0</v>
      </c>
      <c r="I58" s="42">
        <v>109</v>
      </c>
      <c r="J58" s="42">
        <v>33</v>
      </c>
      <c r="K58" s="42">
        <v>0</v>
      </c>
      <c r="L58" s="42">
        <v>0</v>
      </c>
      <c r="M58" s="42">
        <v>2</v>
      </c>
      <c r="N58" s="42">
        <v>33</v>
      </c>
      <c r="O58" s="42">
        <v>0</v>
      </c>
      <c r="P58" s="42">
        <v>0</v>
      </c>
      <c r="Q58" s="42">
        <v>0</v>
      </c>
      <c r="R58" s="42">
        <v>0</v>
      </c>
      <c r="S58" s="42">
        <v>672</v>
      </c>
      <c r="T58" s="42">
        <v>1</v>
      </c>
      <c r="U58" s="42">
        <v>104</v>
      </c>
      <c r="V58" s="42">
        <v>3</v>
      </c>
      <c r="W58" s="42">
        <v>36</v>
      </c>
      <c r="X58" s="42">
        <v>124</v>
      </c>
      <c r="Y58" s="42">
        <v>23</v>
      </c>
      <c r="Z58" s="42">
        <v>2</v>
      </c>
      <c r="AA58" s="42">
        <v>11</v>
      </c>
      <c r="AB58" s="58">
        <v>4166</v>
      </c>
      <c r="AC58" s="99"/>
    </row>
    <row r="59" spans="1:30" s="23" customFormat="1" ht="19.5" customHeight="1">
      <c r="A59" s="264" t="s">
        <v>149</v>
      </c>
      <c r="B59" s="265"/>
      <c r="C59" s="42">
        <v>0</v>
      </c>
      <c r="D59" s="42">
        <v>901</v>
      </c>
      <c r="E59" s="42">
        <v>0</v>
      </c>
      <c r="F59" s="42">
        <v>0</v>
      </c>
      <c r="G59" s="42">
        <v>10</v>
      </c>
      <c r="H59" s="42">
        <v>0</v>
      </c>
      <c r="I59" s="42">
        <v>36</v>
      </c>
      <c r="J59" s="42">
        <v>27</v>
      </c>
      <c r="K59" s="42">
        <v>0</v>
      </c>
      <c r="L59" s="42">
        <v>0</v>
      </c>
      <c r="M59" s="42">
        <v>0</v>
      </c>
      <c r="N59" s="42">
        <v>2</v>
      </c>
      <c r="O59" s="42">
        <v>0</v>
      </c>
      <c r="P59" s="42">
        <v>0</v>
      </c>
      <c r="Q59" s="42">
        <v>0</v>
      </c>
      <c r="R59" s="42">
        <v>0</v>
      </c>
      <c r="S59" s="42">
        <v>94</v>
      </c>
      <c r="T59" s="42">
        <v>0</v>
      </c>
      <c r="U59" s="42">
        <v>21</v>
      </c>
      <c r="V59" s="42">
        <v>0</v>
      </c>
      <c r="W59" s="42">
        <v>8</v>
      </c>
      <c r="X59" s="42">
        <v>23</v>
      </c>
      <c r="Y59" s="42">
        <v>1</v>
      </c>
      <c r="Z59" s="42">
        <v>1</v>
      </c>
      <c r="AA59" s="42">
        <v>2</v>
      </c>
      <c r="AB59" s="59">
        <v>1126</v>
      </c>
      <c r="AC59" s="99"/>
      <c r="AD59" s="99"/>
    </row>
    <row r="60" spans="1:29" s="23" customFormat="1" ht="19.5" customHeight="1">
      <c r="A60" s="37" t="s">
        <v>225</v>
      </c>
      <c r="B60" s="38" t="s">
        <v>150</v>
      </c>
      <c r="C60" s="39">
        <v>0</v>
      </c>
      <c r="D60" s="39">
        <v>470</v>
      </c>
      <c r="E60" s="39">
        <v>0</v>
      </c>
      <c r="F60" s="39">
        <v>0</v>
      </c>
      <c r="G60" s="39">
        <v>5</v>
      </c>
      <c r="H60" s="39">
        <v>0</v>
      </c>
      <c r="I60" s="39">
        <v>19</v>
      </c>
      <c r="J60" s="39">
        <v>2</v>
      </c>
      <c r="K60" s="39">
        <v>0</v>
      </c>
      <c r="L60" s="39">
        <v>0</v>
      </c>
      <c r="M60" s="39">
        <v>0</v>
      </c>
      <c r="N60" s="39">
        <v>2</v>
      </c>
      <c r="O60" s="39">
        <v>0</v>
      </c>
      <c r="P60" s="39">
        <v>0</v>
      </c>
      <c r="Q60" s="39">
        <v>0</v>
      </c>
      <c r="R60" s="39">
        <v>0</v>
      </c>
      <c r="S60" s="39">
        <v>38</v>
      </c>
      <c r="T60" s="39">
        <v>0</v>
      </c>
      <c r="U60" s="39">
        <v>16</v>
      </c>
      <c r="V60" s="39">
        <v>0</v>
      </c>
      <c r="W60" s="39">
        <v>4</v>
      </c>
      <c r="X60" s="39">
        <v>5</v>
      </c>
      <c r="Y60" s="39">
        <v>1</v>
      </c>
      <c r="Z60" s="39">
        <v>1</v>
      </c>
      <c r="AA60" s="39">
        <v>1</v>
      </c>
      <c r="AB60" s="57">
        <v>564</v>
      </c>
      <c r="AC60" s="99"/>
    </row>
    <row r="61" spans="1:29" s="23" customFormat="1" ht="19.5" customHeight="1">
      <c r="A61" s="37" t="s">
        <v>151</v>
      </c>
      <c r="B61" s="38" t="s">
        <v>46</v>
      </c>
      <c r="C61" s="39">
        <v>0</v>
      </c>
      <c r="D61" s="39">
        <v>340</v>
      </c>
      <c r="E61" s="39">
        <v>0</v>
      </c>
      <c r="F61" s="39">
        <v>0</v>
      </c>
      <c r="G61" s="39">
        <v>5</v>
      </c>
      <c r="H61" s="39">
        <v>0</v>
      </c>
      <c r="I61" s="39">
        <v>17</v>
      </c>
      <c r="J61" s="39">
        <v>25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16</v>
      </c>
      <c r="T61" s="39">
        <v>0</v>
      </c>
      <c r="U61" s="39">
        <v>4</v>
      </c>
      <c r="V61" s="39">
        <v>0</v>
      </c>
      <c r="W61" s="39">
        <v>3</v>
      </c>
      <c r="X61" s="39">
        <v>1</v>
      </c>
      <c r="Y61" s="39">
        <v>0</v>
      </c>
      <c r="Z61" s="39">
        <v>0</v>
      </c>
      <c r="AA61" s="39">
        <v>0</v>
      </c>
      <c r="AB61" s="57">
        <v>411</v>
      </c>
      <c r="AC61" s="99"/>
    </row>
    <row r="62" spans="1:29" s="23" customFormat="1" ht="19.5" customHeight="1">
      <c r="A62" s="37" t="s">
        <v>152</v>
      </c>
      <c r="B62" s="38" t="s">
        <v>153</v>
      </c>
      <c r="C62" s="39">
        <v>0</v>
      </c>
      <c r="D62" s="39">
        <v>21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57">
        <v>21</v>
      </c>
      <c r="AC62" s="99"/>
    </row>
    <row r="63" spans="1:29" s="23" customFormat="1" ht="19.5" customHeight="1">
      <c r="A63" s="40" t="s">
        <v>154</v>
      </c>
      <c r="B63" s="41" t="s">
        <v>155</v>
      </c>
      <c r="C63" s="42">
        <v>0</v>
      </c>
      <c r="D63" s="42">
        <v>70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40</v>
      </c>
      <c r="T63" s="42">
        <v>0</v>
      </c>
      <c r="U63" s="42">
        <v>1</v>
      </c>
      <c r="V63" s="42">
        <v>0</v>
      </c>
      <c r="W63" s="42">
        <v>1</v>
      </c>
      <c r="X63" s="42">
        <v>17</v>
      </c>
      <c r="Y63" s="42">
        <v>0</v>
      </c>
      <c r="Z63" s="42">
        <v>0</v>
      </c>
      <c r="AA63" s="42">
        <v>1</v>
      </c>
      <c r="AB63" s="58">
        <v>130</v>
      </c>
      <c r="AC63" s="99"/>
    </row>
    <row r="64" spans="1:30" s="23" customFormat="1" ht="19.5" customHeight="1">
      <c r="A64" s="264" t="s">
        <v>156</v>
      </c>
      <c r="B64" s="265"/>
      <c r="C64" s="42">
        <v>0</v>
      </c>
      <c r="D64" s="42">
        <v>481</v>
      </c>
      <c r="E64" s="42">
        <v>0</v>
      </c>
      <c r="F64" s="42">
        <v>0</v>
      </c>
      <c r="G64" s="42">
        <v>3</v>
      </c>
      <c r="H64" s="42">
        <v>0</v>
      </c>
      <c r="I64" s="42">
        <v>19</v>
      </c>
      <c r="J64" s="42">
        <v>6</v>
      </c>
      <c r="K64" s="42">
        <v>0</v>
      </c>
      <c r="L64" s="42">
        <v>0</v>
      </c>
      <c r="M64" s="42">
        <v>0</v>
      </c>
      <c r="N64" s="42">
        <v>8</v>
      </c>
      <c r="O64" s="42">
        <v>0</v>
      </c>
      <c r="P64" s="42">
        <v>0</v>
      </c>
      <c r="Q64" s="42">
        <v>0</v>
      </c>
      <c r="R64" s="42">
        <v>0</v>
      </c>
      <c r="S64" s="42">
        <v>44</v>
      </c>
      <c r="T64" s="42">
        <v>0</v>
      </c>
      <c r="U64" s="42">
        <v>14</v>
      </c>
      <c r="V64" s="42">
        <v>2</v>
      </c>
      <c r="W64" s="42">
        <v>8</v>
      </c>
      <c r="X64" s="42">
        <v>58</v>
      </c>
      <c r="Y64" s="42">
        <v>2</v>
      </c>
      <c r="Z64" s="42">
        <v>0</v>
      </c>
      <c r="AA64" s="42">
        <v>0</v>
      </c>
      <c r="AB64" s="59">
        <v>645</v>
      </c>
      <c r="AC64" s="99"/>
      <c r="AD64" s="99"/>
    </row>
    <row r="65" spans="1:29" s="23" customFormat="1" ht="19.5" customHeight="1">
      <c r="A65" s="37" t="s">
        <v>226</v>
      </c>
      <c r="B65" s="38" t="s">
        <v>47</v>
      </c>
      <c r="C65" s="39">
        <v>0</v>
      </c>
      <c r="D65" s="39">
        <v>104</v>
      </c>
      <c r="E65" s="39">
        <v>0</v>
      </c>
      <c r="F65" s="39">
        <v>0</v>
      </c>
      <c r="G65" s="39">
        <v>3</v>
      </c>
      <c r="H65" s="39">
        <v>0</v>
      </c>
      <c r="I65" s="39">
        <v>0</v>
      </c>
      <c r="J65" s="39">
        <v>2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31</v>
      </c>
      <c r="T65" s="39">
        <v>0</v>
      </c>
      <c r="U65" s="39">
        <v>0</v>
      </c>
      <c r="V65" s="39">
        <v>0</v>
      </c>
      <c r="W65" s="39">
        <v>5</v>
      </c>
      <c r="X65" s="39">
        <v>0</v>
      </c>
      <c r="Y65" s="39">
        <v>0</v>
      </c>
      <c r="Z65" s="39">
        <v>0</v>
      </c>
      <c r="AA65" s="39">
        <v>0</v>
      </c>
      <c r="AB65" s="57">
        <v>145</v>
      </c>
      <c r="AC65" s="99"/>
    </row>
    <row r="66" spans="1:29" s="23" customFormat="1" ht="19.5" customHeight="1">
      <c r="A66" s="37" t="s">
        <v>157</v>
      </c>
      <c r="B66" s="38" t="s">
        <v>48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2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57">
        <v>2</v>
      </c>
      <c r="AC66" s="99"/>
    </row>
    <row r="67" spans="1:29" s="23" customFormat="1" ht="19.5" customHeight="1">
      <c r="A67" s="37" t="s">
        <v>158</v>
      </c>
      <c r="B67" s="38" t="s">
        <v>159</v>
      </c>
      <c r="C67" s="39">
        <v>0</v>
      </c>
      <c r="D67" s="39">
        <v>24</v>
      </c>
      <c r="E67" s="39">
        <v>0</v>
      </c>
      <c r="F67" s="39">
        <v>0</v>
      </c>
      <c r="G67" s="39">
        <v>0</v>
      </c>
      <c r="H67" s="39">
        <v>0</v>
      </c>
      <c r="I67" s="39">
        <v>3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1</v>
      </c>
      <c r="X67" s="39">
        <v>2</v>
      </c>
      <c r="Y67" s="39">
        <v>2</v>
      </c>
      <c r="Z67" s="39">
        <v>0</v>
      </c>
      <c r="AA67" s="39">
        <v>0</v>
      </c>
      <c r="AB67" s="57">
        <v>33</v>
      </c>
      <c r="AC67" s="99"/>
    </row>
    <row r="68" spans="1:29" s="23" customFormat="1" ht="19.5" customHeight="1">
      <c r="A68" s="37" t="s">
        <v>160</v>
      </c>
      <c r="B68" s="38" t="s">
        <v>161</v>
      </c>
      <c r="C68" s="39">
        <v>0</v>
      </c>
      <c r="D68" s="39">
        <v>37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7</v>
      </c>
      <c r="O68" s="39">
        <v>0</v>
      </c>
      <c r="P68" s="39">
        <v>0</v>
      </c>
      <c r="Q68" s="39">
        <v>0</v>
      </c>
      <c r="R68" s="39">
        <v>0</v>
      </c>
      <c r="S68" s="39">
        <v>4</v>
      </c>
      <c r="T68" s="39">
        <v>0</v>
      </c>
      <c r="U68" s="39">
        <v>9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57">
        <v>57</v>
      </c>
      <c r="AC68" s="99"/>
    </row>
    <row r="69" spans="1:29" s="23" customFormat="1" ht="19.5" customHeight="1">
      <c r="A69" s="40" t="s">
        <v>162</v>
      </c>
      <c r="B69" s="41" t="s">
        <v>49</v>
      </c>
      <c r="C69" s="42">
        <v>0</v>
      </c>
      <c r="D69" s="42">
        <v>15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1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7</v>
      </c>
      <c r="T69" s="42">
        <v>0</v>
      </c>
      <c r="U69" s="42">
        <v>0</v>
      </c>
      <c r="V69" s="42">
        <v>0</v>
      </c>
      <c r="W69" s="42">
        <v>1</v>
      </c>
      <c r="X69" s="42">
        <v>1</v>
      </c>
      <c r="Y69" s="42">
        <v>0</v>
      </c>
      <c r="Z69" s="42">
        <v>0</v>
      </c>
      <c r="AA69" s="42">
        <v>0</v>
      </c>
      <c r="AB69" s="58">
        <v>25</v>
      </c>
      <c r="AC69" s="99"/>
    </row>
    <row r="70" spans="1:29" s="23" customFormat="1" ht="19.5" customHeight="1">
      <c r="A70" s="37" t="s">
        <v>163</v>
      </c>
      <c r="B70" s="38" t="s">
        <v>164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1</v>
      </c>
      <c r="X70" s="39">
        <v>1</v>
      </c>
      <c r="Y70" s="39">
        <v>0</v>
      </c>
      <c r="Z70" s="39">
        <v>0</v>
      </c>
      <c r="AA70" s="39">
        <v>0</v>
      </c>
      <c r="AB70" s="57">
        <v>2</v>
      </c>
      <c r="AC70" s="99"/>
    </row>
    <row r="71" spans="1:29" s="23" customFormat="1" ht="19.5" customHeight="1">
      <c r="A71" s="37" t="s">
        <v>165</v>
      </c>
      <c r="B71" s="38" t="s">
        <v>166</v>
      </c>
      <c r="C71" s="39">
        <v>0</v>
      </c>
      <c r="D71" s="39">
        <v>243</v>
      </c>
      <c r="E71" s="39">
        <v>0</v>
      </c>
      <c r="F71" s="39">
        <v>0</v>
      </c>
      <c r="G71" s="39">
        <v>0</v>
      </c>
      <c r="H71" s="39">
        <v>0</v>
      </c>
      <c r="I71" s="39">
        <v>2</v>
      </c>
      <c r="J71" s="39">
        <v>1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5</v>
      </c>
      <c r="V71" s="39">
        <v>2</v>
      </c>
      <c r="W71" s="39">
        <v>0</v>
      </c>
      <c r="X71" s="39">
        <v>54</v>
      </c>
      <c r="Y71" s="39">
        <v>0</v>
      </c>
      <c r="Z71" s="39">
        <v>0</v>
      </c>
      <c r="AA71" s="39">
        <v>0</v>
      </c>
      <c r="AB71" s="57">
        <v>307</v>
      </c>
      <c r="AC71" s="99"/>
    </row>
    <row r="72" spans="1:29" s="23" customFormat="1" ht="19.5" customHeight="1">
      <c r="A72" s="37" t="s">
        <v>167</v>
      </c>
      <c r="B72" s="38" t="s">
        <v>168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57">
        <v>0</v>
      </c>
      <c r="AC72" s="99"/>
    </row>
    <row r="73" spans="1:29" s="23" customFormat="1" ht="19.5" customHeight="1">
      <c r="A73" s="40" t="s">
        <v>169</v>
      </c>
      <c r="B73" s="41" t="s">
        <v>170</v>
      </c>
      <c r="C73" s="42">
        <v>0</v>
      </c>
      <c r="D73" s="42">
        <v>58</v>
      </c>
      <c r="E73" s="42">
        <v>0</v>
      </c>
      <c r="F73" s="42">
        <v>0</v>
      </c>
      <c r="G73" s="42">
        <v>0</v>
      </c>
      <c r="H73" s="42">
        <v>0</v>
      </c>
      <c r="I73" s="42">
        <v>14</v>
      </c>
      <c r="J73" s="42">
        <v>2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58">
        <v>74</v>
      </c>
      <c r="AC73" s="99"/>
    </row>
    <row r="74" spans="1:30" s="23" customFormat="1" ht="19.5" customHeight="1" thickBot="1">
      <c r="A74" s="266" t="s">
        <v>171</v>
      </c>
      <c r="B74" s="267"/>
      <c r="C74" s="51">
        <v>0</v>
      </c>
      <c r="D74" s="51">
        <v>190804</v>
      </c>
      <c r="E74" s="51">
        <v>67</v>
      </c>
      <c r="F74" s="51">
        <v>1</v>
      </c>
      <c r="G74" s="51">
        <v>4477</v>
      </c>
      <c r="H74" s="51">
        <v>40</v>
      </c>
      <c r="I74" s="51">
        <v>10007</v>
      </c>
      <c r="J74" s="51">
        <v>1856</v>
      </c>
      <c r="K74" s="51">
        <v>0</v>
      </c>
      <c r="L74" s="51">
        <v>5</v>
      </c>
      <c r="M74" s="51">
        <v>20</v>
      </c>
      <c r="N74" s="51">
        <v>1720</v>
      </c>
      <c r="O74" s="51">
        <v>46</v>
      </c>
      <c r="P74" s="51">
        <v>0</v>
      </c>
      <c r="Q74" s="51">
        <v>0</v>
      </c>
      <c r="R74" s="51">
        <v>17</v>
      </c>
      <c r="S74" s="51">
        <v>29076.2</v>
      </c>
      <c r="T74" s="51">
        <v>53</v>
      </c>
      <c r="U74" s="51">
        <v>2979</v>
      </c>
      <c r="V74" s="51">
        <v>373</v>
      </c>
      <c r="W74" s="51">
        <v>1687</v>
      </c>
      <c r="X74" s="51">
        <v>7617</v>
      </c>
      <c r="Y74" s="51">
        <v>573</v>
      </c>
      <c r="Z74" s="51">
        <v>250</v>
      </c>
      <c r="AA74" s="51">
        <v>735</v>
      </c>
      <c r="AB74" s="60">
        <v>252403.2</v>
      </c>
      <c r="AC74" s="99"/>
      <c r="AD74" s="99"/>
    </row>
    <row r="75" spans="1:28" ht="15.75" customHeight="1">
      <c r="A75" s="43"/>
      <c r="B75" s="44"/>
      <c r="C75" s="45"/>
      <c r="D75" s="45"/>
      <c r="E75" s="45"/>
      <c r="F75" s="52"/>
      <c r="G75" s="45"/>
      <c r="H75" s="45"/>
      <c r="I75" s="45"/>
      <c r="J75" s="45"/>
      <c r="K75" s="45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61"/>
    </row>
    <row r="76" spans="1:28" ht="33.75" customHeight="1">
      <c r="A76" s="194" t="s">
        <v>187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52"/>
      <c r="V76" s="52"/>
      <c r="W76" s="52"/>
      <c r="X76" s="52"/>
      <c r="Y76" s="52"/>
      <c r="Z76" s="52"/>
      <c r="AA76" s="52"/>
      <c r="AB76" s="52"/>
    </row>
  </sheetData>
  <sheetProtection/>
  <mergeCells count="28">
    <mergeCell ref="A8:B8"/>
    <mergeCell ref="A32:B32"/>
    <mergeCell ref="A59:B59"/>
    <mergeCell ref="A64:B64"/>
    <mergeCell ref="A74:B74"/>
    <mergeCell ref="A76:T76"/>
    <mergeCell ref="N6:N7"/>
    <mergeCell ref="O6:O7"/>
    <mergeCell ref="P6:P7"/>
    <mergeCell ref="Q6:Q7"/>
    <mergeCell ref="R6:R7"/>
    <mergeCell ref="S6:AA6"/>
    <mergeCell ref="H6:H7"/>
    <mergeCell ref="I6:I7"/>
    <mergeCell ref="J6:J7"/>
    <mergeCell ref="K6:K7"/>
    <mergeCell ref="L6:L7"/>
    <mergeCell ref="M6:M7"/>
    <mergeCell ref="A2:AB2"/>
    <mergeCell ref="M3:U3"/>
    <mergeCell ref="D5:L5"/>
    <mergeCell ref="M5:AA5"/>
    <mergeCell ref="AB5:AB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5905511811023623" bottom="0.1968503937007874" header="0.5905511811023623" footer="0.511811023622047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6"/>
  <sheetViews>
    <sheetView zoomScale="80" zoomScaleNormal="80" zoomScalePageLayoutView="0" workbookViewId="0" topLeftCell="A1">
      <selection activeCell="A1" sqref="A1"/>
    </sheetView>
  </sheetViews>
  <sheetFormatPr defaultColWidth="4.875" defaultRowHeight="13.5"/>
  <cols>
    <col min="1" max="1" width="3.375" style="8" customWidth="1"/>
    <col min="2" max="2" width="11.75390625" style="9" customWidth="1"/>
    <col min="3" max="3" width="5.875" style="10" customWidth="1"/>
    <col min="4" max="4" width="7.75390625" style="10" customWidth="1"/>
    <col min="5" max="5" width="6.375" style="10" customWidth="1"/>
    <col min="6" max="6" width="6.375" style="47" customWidth="1"/>
    <col min="7" max="11" width="6.375" style="10" customWidth="1"/>
    <col min="12" max="18" width="6.375" style="47" customWidth="1"/>
    <col min="19" max="19" width="7.00390625" style="47" customWidth="1"/>
    <col min="20" max="23" width="6.375" style="47" customWidth="1"/>
    <col min="24" max="27" width="7.125" style="47" customWidth="1"/>
    <col min="28" max="28" width="9.25390625" style="47" customWidth="1"/>
    <col min="29" max="30" width="7.75390625" style="10" bestFit="1" customWidth="1"/>
    <col min="31" max="16384" width="4.875" style="10" customWidth="1"/>
  </cols>
  <sheetData>
    <row r="1" spans="1:28" s="13" customFormat="1" ht="33" customHeight="1">
      <c r="A1" s="11" t="s">
        <v>175</v>
      </c>
      <c r="B1" s="12"/>
      <c r="C1" s="12"/>
      <c r="D1" s="12"/>
      <c r="E1" s="12"/>
      <c r="F1" s="48"/>
      <c r="G1" s="12"/>
      <c r="H1" s="12"/>
      <c r="I1" s="12"/>
      <c r="J1" s="12"/>
      <c r="K1" s="12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28" s="13" customFormat="1" ht="43.5" customHeight="1">
      <c r="A2" s="168" t="s">
        <v>190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2:28" s="13" customFormat="1" ht="21.75" customHeight="1">
      <c r="B3" s="15"/>
      <c r="E3" s="14"/>
      <c r="F3" s="49"/>
      <c r="G3" s="14"/>
      <c r="H3" s="14"/>
      <c r="I3" s="14"/>
      <c r="J3" s="14"/>
      <c r="K3" s="14"/>
      <c r="L3" s="49"/>
      <c r="M3" s="169" t="s">
        <v>182</v>
      </c>
      <c r="N3" s="169"/>
      <c r="O3" s="169"/>
      <c r="P3" s="169"/>
      <c r="Q3" s="169"/>
      <c r="R3" s="169"/>
      <c r="S3" s="169"/>
      <c r="T3" s="169"/>
      <c r="U3" s="169"/>
      <c r="V3" s="49"/>
      <c r="W3" s="49"/>
      <c r="X3" s="49"/>
      <c r="Y3" s="23"/>
      <c r="Z3" s="23"/>
      <c r="AA3" s="23"/>
      <c r="AB3" s="53" t="s">
        <v>183</v>
      </c>
    </row>
    <row r="4" spans="2:28" s="13" customFormat="1" ht="15" thickBot="1">
      <c r="B4" s="15"/>
      <c r="F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54"/>
      <c r="Z4" s="54"/>
      <c r="AA4" s="54"/>
      <c r="AB4" s="55" t="s">
        <v>191</v>
      </c>
    </row>
    <row r="5" spans="1:28" s="16" customFormat="1" ht="18.75" customHeight="1">
      <c r="A5" s="31"/>
      <c r="B5" s="32"/>
      <c r="C5" s="46" t="s">
        <v>91</v>
      </c>
      <c r="D5" s="170" t="s">
        <v>92</v>
      </c>
      <c r="E5" s="171"/>
      <c r="F5" s="171"/>
      <c r="G5" s="171"/>
      <c r="H5" s="171"/>
      <c r="I5" s="171"/>
      <c r="J5" s="171"/>
      <c r="K5" s="171"/>
      <c r="L5" s="172"/>
      <c r="M5" s="173" t="s">
        <v>93</v>
      </c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5" t="s">
        <v>94</v>
      </c>
    </row>
    <row r="6" spans="1:28" s="17" customFormat="1" ht="21" customHeight="1">
      <c r="A6" s="33"/>
      <c r="B6" s="34"/>
      <c r="C6" s="178"/>
      <c r="D6" s="178" t="s">
        <v>220</v>
      </c>
      <c r="E6" s="178" t="s">
        <v>1</v>
      </c>
      <c r="F6" s="180" t="s">
        <v>64</v>
      </c>
      <c r="G6" s="178" t="s">
        <v>66</v>
      </c>
      <c r="H6" s="178" t="s">
        <v>2</v>
      </c>
      <c r="I6" s="178" t="s">
        <v>3</v>
      </c>
      <c r="J6" s="178" t="s">
        <v>67</v>
      </c>
      <c r="K6" s="178" t="s">
        <v>4</v>
      </c>
      <c r="L6" s="180" t="s">
        <v>178</v>
      </c>
      <c r="M6" s="184" t="s">
        <v>68</v>
      </c>
      <c r="N6" s="186" t="s">
        <v>69</v>
      </c>
      <c r="O6" s="186" t="s">
        <v>70</v>
      </c>
      <c r="P6" s="180" t="s">
        <v>221</v>
      </c>
      <c r="Q6" s="180" t="s">
        <v>9</v>
      </c>
      <c r="R6" s="188" t="s">
        <v>180</v>
      </c>
      <c r="S6" s="190" t="s">
        <v>95</v>
      </c>
      <c r="T6" s="191"/>
      <c r="U6" s="191"/>
      <c r="V6" s="191"/>
      <c r="W6" s="191"/>
      <c r="X6" s="191"/>
      <c r="Y6" s="191"/>
      <c r="Z6" s="191"/>
      <c r="AA6" s="191"/>
      <c r="AB6" s="176"/>
    </row>
    <row r="7" spans="1:28" s="16" customFormat="1" ht="127.5" customHeight="1">
      <c r="A7" s="35"/>
      <c r="B7" s="34"/>
      <c r="C7" s="179"/>
      <c r="D7" s="179"/>
      <c r="E7" s="179"/>
      <c r="F7" s="181"/>
      <c r="G7" s="179"/>
      <c r="H7" s="179"/>
      <c r="I7" s="179"/>
      <c r="J7" s="179"/>
      <c r="K7" s="182"/>
      <c r="L7" s="183"/>
      <c r="M7" s="185"/>
      <c r="N7" s="181"/>
      <c r="O7" s="181"/>
      <c r="P7" s="187"/>
      <c r="Q7" s="187"/>
      <c r="R7" s="189"/>
      <c r="S7" s="50" t="s">
        <v>6</v>
      </c>
      <c r="T7" s="50" t="s">
        <v>10</v>
      </c>
      <c r="U7" s="50" t="s">
        <v>5</v>
      </c>
      <c r="V7" s="50" t="s">
        <v>72</v>
      </c>
      <c r="W7" s="50" t="s">
        <v>7</v>
      </c>
      <c r="X7" s="50" t="s">
        <v>74</v>
      </c>
      <c r="Y7" s="50" t="s">
        <v>222</v>
      </c>
      <c r="Z7" s="50" t="s">
        <v>8</v>
      </c>
      <c r="AA7" s="50" t="s">
        <v>11</v>
      </c>
      <c r="AB7" s="177"/>
    </row>
    <row r="8" spans="1:30" s="13" customFormat="1" ht="19.5" customHeight="1">
      <c r="A8" s="192" t="s">
        <v>96</v>
      </c>
      <c r="B8" s="193"/>
      <c r="C8" s="36">
        <v>0</v>
      </c>
      <c r="D8" s="36">
        <v>28344</v>
      </c>
      <c r="E8" s="36">
        <v>15</v>
      </c>
      <c r="F8" s="42">
        <v>2</v>
      </c>
      <c r="G8" s="36">
        <v>202</v>
      </c>
      <c r="H8" s="36">
        <v>1</v>
      </c>
      <c r="I8" s="36">
        <v>197</v>
      </c>
      <c r="J8" s="36">
        <v>102</v>
      </c>
      <c r="K8" s="36">
        <v>1</v>
      </c>
      <c r="L8" s="42">
        <v>0</v>
      </c>
      <c r="M8" s="42">
        <v>2</v>
      </c>
      <c r="N8" s="42">
        <v>160</v>
      </c>
      <c r="O8" s="42">
        <v>7</v>
      </c>
      <c r="P8" s="42">
        <v>0</v>
      </c>
      <c r="Q8" s="42">
        <v>0</v>
      </c>
      <c r="R8" s="42">
        <v>4</v>
      </c>
      <c r="S8" s="42">
        <v>1378</v>
      </c>
      <c r="T8" s="42">
        <v>3</v>
      </c>
      <c r="U8" s="42">
        <v>234</v>
      </c>
      <c r="V8" s="42">
        <v>6</v>
      </c>
      <c r="W8" s="42">
        <v>309</v>
      </c>
      <c r="X8" s="42">
        <v>2099</v>
      </c>
      <c r="Y8" s="42">
        <v>30</v>
      </c>
      <c r="Z8" s="42">
        <v>41</v>
      </c>
      <c r="AA8" s="36">
        <v>75</v>
      </c>
      <c r="AB8" s="56">
        <v>33212</v>
      </c>
      <c r="AC8" s="95"/>
      <c r="AD8" s="95"/>
    </row>
    <row r="9" spans="1:29" s="23" customFormat="1" ht="19.5" customHeight="1">
      <c r="A9" s="37" t="s">
        <v>223</v>
      </c>
      <c r="B9" s="38" t="s">
        <v>12</v>
      </c>
      <c r="C9" s="39">
        <v>0</v>
      </c>
      <c r="D9" s="39">
        <v>278</v>
      </c>
      <c r="E9" s="39">
        <v>0</v>
      </c>
      <c r="F9" s="39">
        <v>0</v>
      </c>
      <c r="G9" s="39">
        <v>1</v>
      </c>
      <c r="H9" s="39">
        <v>0</v>
      </c>
      <c r="I9" s="39">
        <v>0</v>
      </c>
      <c r="J9" s="39">
        <v>1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7</v>
      </c>
      <c r="T9" s="39">
        <v>0</v>
      </c>
      <c r="U9" s="39">
        <v>0</v>
      </c>
      <c r="V9" s="39">
        <v>0</v>
      </c>
      <c r="W9" s="39">
        <v>3</v>
      </c>
      <c r="X9" s="39">
        <v>16</v>
      </c>
      <c r="Y9" s="39">
        <v>0</v>
      </c>
      <c r="Z9" s="39">
        <v>1</v>
      </c>
      <c r="AA9" s="39">
        <v>1</v>
      </c>
      <c r="AB9" s="57">
        <v>308</v>
      </c>
      <c r="AC9" s="99"/>
    </row>
    <row r="10" spans="1:29" s="23" customFormat="1" ht="19.5" customHeight="1">
      <c r="A10" s="37" t="s">
        <v>90</v>
      </c>
      <c r="B10" s="38" t="s">
        <v>13</v>
      </c>
      <c r="C10" s="39">
        <v>0</v>
      </c>
      <c r="D10" s="39">
        <v>357</v>
      </c>
      <c r="E10" s="39">
        <v>0</v>
      </c>
      <c r="F10" s="39">
        <v>0</v>
      </c>
      <c r="G10" s="39">
        <v>2</v>
      </c>
      <c r="H10" s="39">
        <v>0</v>
      </c>
      <c r="I10" s="39">
        <v>1</v>
      </c>
      <c r="J10" s="39">
        <v>1</v>
      </c>
      <c r="K10" s="39">
        <v>0</v>
      </c>
      <c r="L10" s="39">
        <v>0</v>
      </c>
      <c r="M10" s="39">
        <v>0</v>
      </c>
      <c r="N10" s="39">
        <v>2</v>
      </c>
      <c r="O10" s="39">
        <v>0</v>
      </c>
      <c r="P10" s="39">
        <v>0</v>
      </c>
      <c r="Q10" s="39">
        <v>0</v>
      </c>
      <c r="R10" s="39">
        <v>0</v>
      </c>
      <c r="S10" s="39">
        <v>7</v>
      </c>
      <c r="T10" s="39">
        <v>0</v>
      </c>
      <c r="U10" s="39">
        <v>0</v>
      </c>
      <c r="V10" s="39">
        <v>0</v>
      </c>
      <c r="W10" s="39">
        <v>4</v>
      </c>
      <c r="X10" s="39">
        <v>10</v>
      </c>
      <c r="Y10" s="39">
        <v>0</v>
      </c>
      <c r="Z10" s="39">
        <v>1</v>
      </c>
      <c r="AA10" s="39">
        <v>0</v>
      </c>
      <c r="AB10" s="57">
        <v>385</v>
      </c>
      <c r="AC10" s="99"/>
    </row>
    <row r="11" spans="1:29" s="23" customFormat="1" ht="19.5" customHeight="1">
      <c r="A11" s="37" t="s">
        <v>79</v>
      </c>
      <c r="B11" s="38" t="s">
        <v>14</v>
      </c>
      <c r="C11" s="39">
        <v>0</v>
      </c>
      <c r="D11" s="39">
        <v>460</v>
      </c>
      <c r="E11" s="39">
        <v>1</v>
      </c>
      <c r="F11" s="39">
        <v>0</v>
      </c>
      <c r="G11" s="39">
        <v>2</v>
      </c>
      <c r="H11" s="39">
        <v>0</v>
      </c>
      <c r="I11" s="39">
        <v>1</v>
      </c>
      <c r="J11" s="39">
        <v>1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6</v>
      </c>
      <c r="T11" s="39">
        <v>0</v>
      </c>
      <c r="U11" s="39">
        <v>1</v>
      </c>
      <c r="V11" s="39">
        <v>0</v>
      </c>
      <c r="W11" s="39">
        <v>3</v>
      </c>
      <c r="X11" s="39">
        <v>24</v>
      </c>
      <c r="Y11" s="39">
        <v>0</v>
      </c>
      <c r="Z11" s="39">
        <v>0</v>
      </c>
      <c r="AA11" s="39">
        <v>0</v>
      </c>
      <c r="AB11" s="57">
        <v>499</v>
      </c>
      <c r="AC11" s="99"/>
    </row>
    <row r="12" spans="1:29" s="23" customFormat="1" ht="19.5" customHeight="1">
      <c r="A12" s="37" t="s">
        <v>80</v>
      </c>
      <c r="B12" s="38" t="s">
        <v>15</v>
      </c>
      <c r="C12" s="39">
        <v>0</v>
      </c>
      <c r="D12" s="39">
        <v>444</v>
      </c>
      <c r="E12" s="39">
        <v>0</v>
      </c>
      <c r="F12" s="39">
        <v>0</v>
      </c>
      <c r="G12" s="39">
        <v>2</v>
      </c>
      <c r="H12" s="39">
        <v>0</v>
      </c>
      <c r="I12" s="39">
        <v>4</v>
      </c>
      <c r="J12" s="39">
        <v>3</v>
      </c>
      <c r="K12" s="39">
        <v>0</v>
      </c>
      <c r="L12" s="39">
        <v>0</v>
      </c>
      <c r="M12" s="39">
        <v>0</v>
      </c>
      <c r="N12" s="39">
        <v>2</v>
      </c>
      <c r="O12" s="39">
        <v>0</v>
      </c>
      <c r="P12" s="39">
        <v>0</v>
      </c>
      <c r="Q12" s="39">
        <v>0</v>
      </c>
      <c r="R12" s="39">
        <v>0</v>
      </c>
      <c r="S12" s="39">
        <v>29</v>
      </c>
      <c r="T12" s="39">
        <v>0</v>
      </c>
      <c r="U12" s="39">
        <v>4</v>
      </c>
      <c r="V12" s="39">
        <v>0</v>
      </c>
      <c r="W12" s="39">
        <v>11</v>
      </c>
      <c r="X12" s="39">
        <v>37</v>
      </c>
      <c r="Y12" s="39">
        <v>0</v>
      </c>
      <c r="Z12" s="39">
        <v>0</v>
      </c>
      <c r="AA12" s="39">
        <v>1</v>
      </c>
      <c r="AB12" s="57">
        <v>537</v>
      </c>
      <c r="AC12" s="99"/>
    </row>
    <row r="13" spans="1:29" s="23" customFormat="1" ht="19.5" customHeight="1">
      <c r="A13" s="40" t="s">
        <v>81</v>
      </c>
      <c r="B13" s="41" t="s">
        <v>16</v>
      </c>
      <c r="C13" s="42">
        <v>0</v>
      </c>
      <c r="D13" s="42">
        <v>382</v>
      </c>
      <c r="E13" s="42">
        <v>1</v>
      </c>
      <c r="F13" s="42">
        <v>0</v>
      </c>
      <c r="G13" s="42">
        <v>3</v>
      </c>
      <c r="H13" s="42">
        <v>0</v>
      </c>
      <c r="I13" s="42">
        <v>3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18</v>
      </c>
      <c r="T13" s="42">
        <v>0</v>
      </c>
      <c r="U13" s="42">
        <v>5</v>
      </c>
      <c r="V13" s="42">
        <v>1</v>
      </c>
      <c r="W13" s="42">
        <v>4</v>
      </c>
      <c r="X13" s="42">
        <v>45</v>
      </c>
      <c r="Y13" s="42">
        <v>1</v>
      </c>
      <c r="Z13" s="42">
        <v>0</v>
      </c>
      <c r="AA13" s="42">
        <v>1</v>
      </c>
      <c r="AB13" s="58">
        <v>464</v>
      </c>
      <c r="AC13" s="99"/>
    </row>
    <row r="14" spans="1:29" s="23" customFormat="1" ht="19.5" customHeight="1">
      <c r="A14" s="37" t="s">
        <v>82</v>
      </c>
      <c r="B14" s="38" t="s">
        <v>97</v>
      </c>
      <c r="C14" s="39">
        <v>0</v>
      </c>
      <c r="D14" s="39">
        <v>469</v>
      </c>
      <c r="E14" s="39">
        <v>0</v>
      </c>
      <c r="F14" s="39">
        <v>0</v>
      </c>
      <c r="G14" s="39">
        <v>4</v>
      </c>
      <c r="H14" s="39">
        <v>0</v>
      </c>
      <c r="I14" s="39">
        <v>2</v>
      </c>
      <c r="J14" s="39">
        <v>2</v>
      </c>
      <c r="K14" s="39">
        <v>0</v>
      </c>
      <c r="L14" s="39">
        <v>0</v>
      </c>
      <c r="M14" s="39">
        <v>0</v>
      </c>
      <c r="N14" s="39">
        <v>3</v>
      </c>
      <c r="O14" s="39">
        <v>0</v>
      </c>
      <c r="P14" s="39">
        <v>0</v>
      </c>
      <c r="Q14" s="39">
        <v>0</v>
      </c>
      <c r="R14" s="39">
        <v>0</v>
      </c>
      <c r="S14" s="39">
        <v>27</v>
      </c>
      <c r="T14" s="39">
        <v>0</v>
      </c>
      <c r="U14" s="39">
        <v>3</v>
      </c>
      <c r="V14" s="39">
        <v>0</v>
      </c>
      <c r="W14" s="39">
        <v>10</v>
      </c>
      <c r="X14" s="39">
        <v>43</v>
      </c>
      <c r="Y14" s="39">
        <v>0</v>
      </c>
      <c r="Z14" s="39">
        <v>0</v>
      </c>
      <c r="AA14" s="39">
        <v>0</v>
      </c>
      <c r="AB14" s="57">
        <v>563</v>
      </c>
      <c r="AC14" s="99"/>
    </row>
    <row r="15" spans="1:29" s="23" customFormat="1" ht="19.5" customHeight="1">
      <c r="A15" s="37" t="s">
        <v>83</v>
      </c>
      <c r="B15" s="38" t="s">
        <v>98</v>
      </c>
      <c r="C15" s="39">
        <v>0</v>
      </c>
      <c r="D15" s="39">
        <v>842</v>
      </c>
      <c r="E15" s="39">
        <v>0</v>
      </c>
      <c r="F15" s="39">
        <v>0</v>
      </c>
      <c r="G15" s="39">
        <v>6</v>
      </c>
      <c r="H15" s="39">
        <v>0</v>
      </c>
      <c r="I15" s="39">
        <v>6</v>
      </c>
      <c r="J15" s="39">
        <v>4</v>
      </c>
      <c r="K15" s="39">
        <v>0</v>
      </c>
      <c r="L15" s="39">
        <v>0</v>
      </c>
      <c r="M15" s="39">
        <v>1</v>
      </c>
      <c r="N15" s="39">
        <v>3</v>
      </c>
      <c r="O15" s="39">
        <v>0</v>
      </c>
      <c r="P15" s="39">
        <v>0</v>
      </c>
      <c r="Q15" s="39">
        <v>0</v>
      </c>
      <c r="R15" s="39">
        <v>0</v>
      </c>
      <c r="S15" s="39">
        <v>32</v>
      </c>
      <c r="T15" s="39">
        <v>0</v>
      </c>
      <c r="U15" s="39">
        <v>1</v>
      </c>
      <c r="V15" s="39">
        <v>0</v>
      </c>
      <c r="W15" s="39">
        <v>6</v>
      </c>
      <c r="X15" s="39">
        <v>51</v>
      </c>
      <c r="Y15" s="39">
        <v>1</v>
      </c>
      <c r="Z15" s="39">
        <v>1</v>
      </c>
      <c r="AA15" s="39">
        <v>7</v>
      </c>
      <c r="AB15" s="57">
        <v>961</v>
      </c>
      <c r="AC15" s="99"/>
    </row>
    <row r="16" spans="1:29" s="23" customFormat="1" ht="19.5" customHeight="1">
      <c r="A16" s="37" t="s">
        <v>84</v>
      </c>
      <c r="B16" s="38" t="s">
        <v>17</v>
      </c>
      <c r="C16" s="39">
        <v>0</v>
      </c>
      <c r="D16" s="39">
        <v>1600</v>
      </c>
      <c r="E16" s="39">
        <v>0</v>
      </c>
      <c r="F16" s="39">
        <v>0</v>
      </c>
      <c r="G16" s="39">
        <v>5</v>
      </c>
      <c r="H16" s="39">
        <v>0</v>
      </c>
      <c r="I16" s="39">
        <v>8</v>
      </c>
      <c r="J16" s="39">
        <v>7</v>
      </c>
      <c r="K16" s="39">
        <v>0</v>
      </c>
      <c r="L16" s="39">
        <v>0</v>
      </c>
      <c r="M16" s="39">
        <v>0</v>
      </c>
      <c r="N16" s="39">
        <v>14</v>
      </c>
      <c r="O16" s="39">
        <v>0</v>
      </c>
      <c r="P16" s="39">
        <v>0</v>
      </c>
      <c r="Q16" s="39">
        <v>0</v>
      </c>
      <c r="R16" s="39">
        <v>0</v>
      </c>
      <c r="S16" s="39">
        <v>82</v>
      </c>
      <c r="T16" s="39">
        <v>2</v>
      </c>
      <c r="U16" s="39">
        <v>6</v>
      </c>
      <c r="V16" s="39">
        <v>0</v>
      </c>
      <c r="W16" s="39">
        <v>5</v>
      </c>
      <c r="X16" s="39">
        <v>70</v>
      </c>
      <c r="Y16" s="39">
        <v>0</v>
      </c>
      <c r="Z16" s="39">
        <v>0</v>
      </c>
      <c r="AA16" s="39">
        <v>0</v>
      </c>
      <c r="AB16" s="57">
        <v>1799</v>
      </c>
      <c r="AC16" s="99"/>
    </row>
    <row r="17" spans="1:29" s="23" customFormat="1" ht="19.5" customHeight="1">
      <c r="A17" s="37" t="s">
        <v>85</v>
      </c>
      <c r="B17" s="38" t="s">
        <v>99</v>
      </c>
      <c r="C17" s="39">
        <v>0</v>
      </c>
      <c r="D17" s="39">
        <v>1000</v>
      </c>
      <c r="E17" s="39">
        <v>0</v>
      </c>
      <c r="F17" s="39">
        <v>0</v>
      </c>
      <c r="G17" s="39">
        <v>16</v>
      </c>
      <c r="H17" s="39">
        <v>0</v>
      </c>
      <c r="I17" s="39">
        <v>11</v>
      </c>
      <c r="J17" s="39">
        <v>3</v>
      </c>
      <c r="K17" s="39">
        <v>0</v>
      </c>
      <c r="L17" s="39">
        <v>0</v>
      </c>
      <c r="M17" s="39">
        <v>0</v>
      </c>
      <c r="N17" s="39">
        <v>12</v>
      </c>
      <c r="O17" s="39">
        <v>0</v>
      </c>
      <c r="P17" s="39">
        <v>0</v>
      </c>
      <c r="Q17" s="39">
        <v>0</v>
      </c>
      <c r="R17" s="39">
        <v>0</v>
      </c>
      <c r="S17" s="39">
        <v>43</v>
      </c>
      <c r="T17" s="39">
        <v>0</v>
      </c>
      <c r="U17" s="39">
        <v>4</v>
      </c>
      <c r="V17" s="39">
        <v>2</v>
      </c>
      <c r="W17" s="39">
        <v>6</v>
      </c>
      <c r="X17" s="39">
        <v>61</v>
      </c>
      <c r="Y17" s="39">
        <v>4</v>
      </c>
      <c r="Z17" s="39">
        <v>2</v>
      </c>
      <c r="AA17" s="39">
        <v>2</v>
      </c>
      <c r="AB17" s="57">
        <v>1166</v>
      </c>
      <c r="AC17" s="99"/>
    </row>
    <row r="18" spans="1:29" s="23" customFormat="1" ht="19.5" customHeight="1">
      <c r="A18" s="40" t="s">
        <v>86</v>
      </c>
      <c r="B18" s="41" t="s">
        <v>100</v>
      </c>
      <c r="C18" s="42">
        <v>0</v>
      </c>
      <c r="D18" s="42">
        <v>518</v>
      </c>
      <c r="E18" s="42">
        <v>0</v>
      </c>
      <c r="F18" s="42">
        <v>0</v>
      </c>
      <c r="G18" s="42">
        <v>2</v>
      </c>
      <c r="H18" s="42">
        <v>0</v>
      </c>
      <c r="I18" s="42">
        <v>1</v>
      </c>
      <c r="J18" s="42">
        <v>2</v>
      </c>
      <c r="K18" s="42">
        <v>0</v>
      </c>
      <c r="L18" s="42">
        <v>0</v>
      </c>
      <c r="M18" s="42">
        <v>0</v>
      </c>
      <c r="N18" s="42">
        <v>1</v>
      </c>
      <c r="O18" s="42">
        <v>0</v>
      </c>
      <c r="P18" s="42">
        <v>0</v>
      </c>
      <c r="Q18" s="42">
        <v>0</v>
      </c>
      <c r="R18" s="42">
        <v>0</v>
      </c>
      <c r="S18" s="42">
        <v>15</v>
      </c>
      <c r="T18" s="42">
        <v>0</v>
      </c>
      <c r="U18" s="42">
        <v>4</v>
      </c>
      <c r="V18" s="42">
        <v>0</v>
      </c>
      <c r="W18" s="42">
        <v>3</v>
      </c>
      <c r="X18" s="42">
        <v>28</v>
      </c>
      <c r="Y18" s="42">
        <v>1</v>
      </c>
      <c r="Z18" s="42">
        <v>0</v>
      </c>
      <c r="AA18" s="42">
        <v>0</v>
      </c>
      <c r="AB18" s="58">
        <v>575</v>
      </c>
      <c r="AC18" s="99"/>
    </row>
    <row r="19" spans="1:29" s="23" customFormat="1" ht="19.5" customHeight="1">
      <c r="A19" s="37" t="s">
        <v>87</v>
      </c>
      <c r="B19" s="38" t="s">
        <v>18</v>
      </c>
      <c r="C19" s="39">
        <v>0</v>
      </c>
      <c r="D19" s="39">
        <v>2415</v>
      </c>
      <c r="E19" s="39">
        <v>0</v>
      </c>
      <c r="F19" s="39">
        <v>0</v>
      </c>
      <c r="G19" s="39">
        <v>10</v>
      </c>
      <c r="H19" s="39">
        <v>0</v>
      </c>
      <c r="I19" s="39">
        <v>12</v>
      </c>
      <c r="J19" s="39">
        <v>4</v>
      </c>
      <c r="K19" s="39">
        <v>0</v>
      </c>
      <c r="L19" s="39">
        <v>0</v>
      </c>
      <c r="M19" s="39">
        <v>0</v>
      </c>
      <c r="N19" s="39">
        <v>15</v>
      </c>
      <c r="O19" s="39">
        <v>3</v>
      </c>
      <c r="P19" s="39">
        <v>0</v>
      </c>
      <c r="Q19" s="39">
        <v>0</v>
      </c>
      <c r="R19" s="39">
        <v>0</v>
      </c>
      <c r="S19" s="39">
        <v>121</v>
      </c>
      <c r="T19" s="39">
        <v>0</v>
      </c>
      <c r="U19" s="39">
        <v>18</v>
      </c>
      <c r="V19" s="39">
        <v>0</v>
      </c>
      <c r="W19" s="39">
        <v>34</v>
      </c>
      <c r="X19" s="39">
        <v>68</v>
      </c>
      <c r="Y19" s="39">
        <v>3</v>
      </c>
      <c r="Z19" s="39">
        <v>5</v>
      </c>
      <c r="AA19" s="39">
        <v>3</v>
      </c>
      <c r="AB19" s="57">
        <v>2711</v>
      </c>
      <c r="AC19" s="99"/>
    </row>
    <row r="20" spans="1:29" s="23" customFormat="1" ht="19.5" customHeight="1">
      <c r="A20" s="37" t="s">
        <v>88</v>
      </c>
      <c r="B20" s="38" t="s">
        <v>19</v>
      </c>
      <c r="C20" s="39">
        <v>0</v>
      </c>
      <c r="D20" s="39">
        <v>2183</v>
      </c>
      <c r="E20" s="39">
        <v>2</v>
      </c>
      <c r="F20" s="39">
        <v>0</v>
      </c>
      <c r="G20" s="39">
        <v>17</v>
      </c>
      <c r="H20" s="39">
        <v>0</v>
      </c>
      <c r="I20" s="39">
        <v>14</v>
      </c>
      <c r="J20" s="39">
        <v>4</v>
      </c>
      <c r="K20" s="39">
        <v>1</v>
      </c>
      <c r="L20" s="39">
        <v>0</v>
      </c>
      <c r="M20" s="39">
        <v>0</v>
      </c>
      <c r="N20" s="39">
        <v>5</v>
      </c>
      <c r="O20" s="39">
        <v>1</v>
      </c>
      <c r="P20" s="39">
        <v>0</v>
      </c>
      <c r="Q20" s="39">
        <v>0</v>
      </c>
      <c r="R20" s="39">
        <v>0</v>
      </c>
      <c r="S20" s="39">
        <v>185</v>
      </c>
      <c r="T20" s="39">
        <v>0</v>
      </c>
      <c r="U20" s="39">
        <v>11</v>
      </c>
      <c r="V20" s="39">
        <v>1</v>
      </c>
      <c r="W20" s="39">
        <v>33</v>
      </c>
      <c r="X20" s="39">
        <v>136</v>
      </c>
      <c r="Y20" s="39">
        <v>3</v>
      </c>
      <c r="Z20" s="39">
        <v>1</v>
      </c>
      <c r="AA20" s="39">
        <v>7</v>
      </c>
      <c r="AB20" s="57">
        <v>2604</v>
      </c>
      <c r="AC20" s="99"/>
    </row>
    <row r="21" spans="1:29" s="23" customFormat="1" ht="19.5" customHeight="1">
      <c r="A21" s="37" t="s">
        <v>101</v>
      </c>
      <c r="B21" s="38" t="s">
        <v>20</v>
      </c>
      <c r="C21" s="39">
        <v>0</v>
      </c>
      <c r="D21" s="39">
        <v>459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2</v>
      </c>
      <c r="K21" s="39">
        <v>0</v>
      </c>
      <c r="L21" s="39">
        <v>0</v>
      </c>
      <c r="M21" s="39">
        <v>0</v>
      </c>
      <c r="N21" s="39">
        <v>3</v>
      </c>
      <c r="O21" s="39">
        <v>0</v>
      </c>
      <c r="P21" s="39">
        <v>0</v>
      </c>
      <c r="Q21" s="39">
        <v>0</v>
      </c>
      <c r="R21" s="39">
        <v>0</v>
      </c>
      <c r="S21" s="39">
        <v>30</v>
      </c>
      <c r="T21" s="39">
        <v>0</v>
      </c>
      <c r="U21" s="39">
        <v>5</v>
      </c>
      <c r="V21" s="39">
        <v>1</v>
      </c>
      <c r="W21" s="39">
        <v>12</v>
      </c>
      <c r="X21" s="39">
        <v>34</v>
      </c>
      <c r="Y21" s="39">
        <v>2</v>
      </c>
      <c r="Z21" s="39">
        <v>0</v>
      </c>
      <c r="AA21" s="39">
        <v>0</v>
      </c>
      <c r="AB21" s="57">
        <v>549</v>
      </c>
      <c r="AC21" s="99"/>
    </row>
    <row r="22" spans="1:29" s="23" customFormat="1" ht="19.5" customHeight="1">
      <c r="A22" s="37" t="s">
        <v>102</v>
      </c>
      <c r="B22" s="38" t="s">
        <v>103</v>
      </c>
      <c r="C22" s="39">
        <v>0</v>
      </c>
      <c r="D22" s="39">
        <v>558</v>
      </c>
      <c r="E22" s="39">
        <v>0</v>
      </c>
      <c r="F22" s="39">
        <v>0</v>
      </c>
      <c r="G22" s="39">
        <v>3</v>
      </c>
      <c r="H22" s="39">
        <v>0</v>
      </c>
      <c r="I22" s="39">
        <v>12</v>
      </c>
      <c r="J22" s="39">
        <v>5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50</v>
      </c>
      <c r="T22" s="39">
        <v>0</v>
      </c>
      <c r="U22" s="39">
        <v>6</v>
      </c>
      <c r="V22" s="39">
        <v>0</v>
      </c>
      <c r="W22" s="39">
        <v>10</v>
      </c>
      <c r="X22" s="39">
        <v>41</v>
      </c>
      <c r="Y22" s="39">
        <v>0</v>
      </c>
      <c r="Z22" s="39">
        <v>2</v>
      </c>
      <c r="AA22" s="39">
        <v>2</v>
      </c>
      <c r="AB22" s="57">
        <v>689</v>
      </c>
      <c r="AC22" s="99"/>
    </row>
    <row r="23" spans="1:29" s="23" customFormat="1" ht="19.5" customHeight="1">
      <c r="A23" s="40" t="s">
        <v>104</v>
      </c>
      <c r="B23" s="41" t="s">
        <v>21</v>
      </c>
      <c r="C23" s="42">
        <v>0</v>
      </c>
      <c r="D23" s="42">
        <v>1235</v>
      </c>
      <c r="E23" s="42">
        <v>0</v>
      </c>
      <c r="F23" s="42">
        <v>0</v>
      </c>
      <c r="G23" s="42">
        <v>8</v>
      </c>
      <c r="H23" s="42">
        <v>1</v>
      </c>
      <c r="I23" s="42">
        <v>10</v>
      </c>
      <c r="J23" s="42">
        <v>7</v>
      </c>
      <c r="K23" s="42">
        <v>0</v>
      </c>
      <c r="L23" s="42">
        <v>0</v>
      </c>
      <c r="M23" s="42">
        <v>0</v>
      </c>
      <c r="N23" s="42">
        <v>3</v>
      </c>
      <c r="O23" s="42">
        <v>1</v>
      </c>
      <c r="P23" s="42">
        <v>0</v>
      </c>
      <c r="Q23" s="42">
        <v>0</v>
      </c>
      <c r="R23" s="42">
        <v>0</v>
      </c>
      <c r="S23" s="42">
        <v>8</v>
      </c>
      <c r="T23" s="42">
        <v>0</v>
      </c>
      <c r="U23" s="42">
        <v>0</v>
      </c>
      <c r="V23" s="42">
        <v>0</v>
      </c>
      <c r="W23" s="42">
        <v>1</v>
      </c>
      <c r="X23" s="42">
        <v>18</v>
      </c>
      <c r="Y23" s="42">
        <v>0</v>
      </c>
      <c r="Z23" s="42">
        <v>0</v>
      </c>
      <c r="AA23" s="42">
        <v>1</v>
      </c>
      <c r="AB23" s="58">
        <v>1293</v>
      </c>
      <c r="AC23" s="99"/>
    </row>
    <row r="24" spans="1:29" s="23" customFormat="1" ht="19.5" customHeight="1">
      <c r="A24" s="37" t="s">
        <v>105</v>
      </c>
      <c r="B24" s="38" t="s">
        <v>22</v>
      </c>
      <c r="C24" s="39">
        <v>0</v>
      </c>
      <c r="D24" s="39">
        <v>549</v>
      </c>
      <c r="E24" s="39">
        <v>0</v>
      </c>
      <c r="F24" s="39">
        <v>0</v>
      </c>
      <c r="G24" s="39">
        <v>2</v>
      </c>
      <c r="H24" s="39">
        <v>0</v>
      </c>
      <c r="I24" s="39">
        <v>2</v>
      </c>
      <c r="J24" s="39">
        <v>0</v>
      </c>
      <c r="K24" s="39">
        <v>0</v>
      </c>
      <c r="L24" s="39">
        <v>0</v>
      </c>
      <c r="M24" s="39">
        <v>0</v>
      </c>
      <c r="N24" s="39">
        <v>3</v>
      </c>
      <c r="O24" s="39">
        <v>0</v>
      </c>
      <c r="P24" s="39">
        <v>0</v>
      </c>
      <c r="Q24" s="39">
        <v>0</v>
      </c>
      <c r="R24" s="39">
        <v>0</v>
      </c>
      <c r="S24" s="39">
        <v>37</v>
      </c>
      <c r="T24" s="39">
        <v>0</v>
      </c>
      <c r="U24" s="39">
        <v>0</v>
      </c>
      <c r="V24" s="39">
        <v>0</v>
      </c>
      <c r="W24" s="39">
        <v>4</v>
      </c>
      <c r="X24" s="39">
        <v>45</v>
      </c>
      <c r="Y24" s="39">
        <v>2</v>
      </c>
      <c r="Z24" s="39">
        <v>0</v>
      </c>
      <c r="AA24" s="39">
        <v>5</v>
      </c>
      <c r="AB24" s="57">
        <v>649</v>
      </c>
      <c r="AC24" s="99"/>
    </row>
    <row r="25" spans="1:29" s="23" customFormat="1" ht="19.5" customHeight="1">
      <c r="A25" s="37" t="s">
        <v>106</v>
      </c>
      <c r="B25" s="38" t="s">
        <v>23</v>
      </c>
      <c r="C25" s="39">
        <v>0</v>
      </c>
      <c r="D25" s="39">
        <v>1103</v>
      </c>
      <c r="E25" s="39">
        <v>0</v>
      </c>
      <c r="F25" s="39">
        <v>1</v>
      </c>
      <c r="G25" s="39">
        <v>8</v>
      </c>
      <c r="H25" s="39">
        <v>0</v>
      </c>
      <c r="I25" s="39">
        <v>7</v>
      </c>
      <c r="J25" s="39">
        <v>0</v>
      </c>
      <c r="K25" s="39">
        <v>0</v>
      </c>
      <c r="L25" s="39">
        <v>0</v>
      </c>
      <c r="M25" s="39">
        <v>0</v>
      </c>
      <c r="N25" s="39">
        <v>16</v>
      </c>
      <c r="O25" s="39">
        <v>0</v>
      </c>
      <c r="P25" s="39">
        <v>0</v>
      </c>
      <c r="Q25" s="39">
        <v>0</v>
      </c>
      <c r="R25" s="39">
        <v>0</v>
      </c>
      <c r="S25" s="39">
        <v>37</v>
      </c>
      <c r="T25" s="39">
        <v>0</v>
      </c>
      <c r="U25" s="39">
        <v>3</v>
      </c>
      <c r="V25" s="39">
        <v>0</v>
      </c>
      <c r="W25" s="39">
        <v>13</v>
      </c>
      <c r="X25" s="39">
        <v>65</v>
      </c>
      <c r="Y25" s="39">
        <v>0</v>
      </c>
      <c r="Z25" s="39">
        <v>4</v>
      </c>
      <c r="AA25" s="39">
        <v>3</v>
      </c>
      <c r="AB25" s="57">
        <v>1260</v>
      </c>
      <c r="AC25" s="99"/>
    </row>
    <row r="26" spans="1:29" s="23" customFormat="1" ht="19.5" customHeight="1">
      <c r="A26" s="37" t="s">
        <v>107</v>
      </c>
      <c r="B26" s="38" t="s">
        <v>108</v>
      </c>
      <c r="C26" s="39">
        <v>0</v>
      </c>
      <c r="D26" s="39">
        <v>676</v>
      </c>
      <c r="E26" s="39">
        <v>0</v>
      </c>
      <c r="F26" s="39">
        <v>0</v>
      </c>
      <c r="G26" s="39">
        <v>4</v>
      </c>
      <c r="H26" s="39">
        <v>0</v>
      </c>
      <c r="I26" s="39">
        <v>10</v>
      </c>
      <c r="J26" s="39">
        <v>2</v>
      </c>
      <c r="K26" s="39">
        <v>0</v>
      </c>
      <c r="L26" s="39">
        <v>0</v>
      </c>
      <c r="M26" s="39">
        <v>1</v>
      </c>
      <c r="N26" s="39">
        <v>3</v>
      </c>
      <c r="O26" s="39">
        <v>0</v>
      </c>
      <c r="P26" s="39">
        <v>0</v>
      </c>
      <c r="Q26" s="39">
        <v>0</v>
      </c>
      <c r="R26" s="39">
        <v>0</v>
      </c>
      <c r="S26" s="39">
        <v>33</v>
      </c>
      <c r="T26" s="39">
        <v>0</v>
      </c>
      <c r="U26" s="39">
        <v>9</v>
      </c>
      <c r="V26" s="39">
        <v>0</v>
      </c>
      <c r="W26" s="39">
        <v>8</v>
      </c>
      <c r="X26" s="39">
        <v>86</v>
      </c>
      <c r="Y26" s="39">
        <v>0</v>
      </c>
      <c r="Z26" s="39">
        <v>5</v>
      </c>
      <c r="AA26" s="39">
        <v>9</v>
      </c>
      <c r="AB26" s="57">
        <v>846</v>
      </c>
      <c r="AC26" s="99"/>
    </row>
    <row r="27" spans="1:29" s="23" customFormat="1" ht="19.5" customHeight="1">
      <c r="A27" s="37" t="s">
        <v>109</v>
      </c>
      <c r="B27" s="38" t="s">
        <v>110</v>
      </c>
      <c r="C27" s="39">
        <v>0</v>
      </c>
      <c r="D27" s="39">
        <v>1594</v>
      </c>
      <c r="E27" s="39">
        <v>2</v>
      </c>
      <c r="F27" s="39">
        <v>1</v>
      </c>
      <c r="G27" s="39">
        <v>18</v>
      </c>
      <c r="H27" s="39">
        <v>0</v>
      </c>
      <c r="I27" s="39">
        <v>15</v>
      </c>
      <c r="J27" s="39">
        <v>4</v>
      </c>
      <c r="K27" s="39">
        <v>0</v>
      </c>
      <c r="L27" s="39">
        <v>0</v>
      </c>
      <c r="M27" s="39">
        <v>0</v>
      </c>
      <c r="N27" s="39">
        <v>10</v>
      </c>
      <c r="O27" s="39">
        <v>1</v>
      </c>
      <c r="P27" s="39">
        <v>0</v>
      </c>
      <c r="Q27" s="39">
        <v>0</v>
      </c>
      <c r="R27" s="39">
        <v>0</v>
      </c>
      <c r="S27" s="39">
        <v>69</v>
      </c>
      <c r="T27" s="39">
        <v>0</v>
      </c>
      <c r="U27" s="39">
        <v>9</v>
      </c>
      <c r="V27" s="39">
        <v>0</v>
      </c>
      <c r="W27" s="39">
        <v>17</v>
      </c>
      <c r="X27" s="39">
        <v>153</v>
      </c>
      <c r="Y27" s="39">
        <v>2</v>
      </c>
      <c r="Z27" s="39">
        <v>2</v>
      </c>
      <c r="AA27" s="39">
        <v>1</v>
      </c>
      <c r="AB27" s="57">
        <v>1898</v>
      </c>
      <c r="AC27" s="99"/>
    </row>
    <row r="28" spans="1:29" s="23" customFormat="1" ht="19.5" customHeight="1">
      <c r="A28" s="40" t="s">
        <v>111</v>
      </c>
      <c r="B28" s="41" t="s">
        <v>24</v>
      </c>
      <c r="C28" s="42">
        <v>0</v>
      </c>
      <c r="D28" s="42">
        <v>3016</v>
      </c>
      <c r="E28" s="42">
        <v>5</v>
      </c>
      <c r="F28" s="42">
        <v>0</v>
      </c>
      <c r="G28" s="42">
        <v>47</v>
      </c>
      <c r="H28" s="42">
        <v>0</v>
      </c>
      <c r="I28" s="42">
        <v>17</v>
      </c>
      <c r="J28" s="42">
        <v>16</v>
      </c>
      <c r="K28" s="42">
        <v>0</v>
      </c>
      <c r="L28" s="42">
        <v>0</v>
      </c>
      <c r="M28" s="42">
        <v>0</v>
      </c>
      <c r="N28" s="42">
        <v>16</v>
      </c>
      <c r="O28" s="42">
        <v>0</v>
      </c>
      <c r="P28" s="42">
        <v>0</v>
      </c>
      <c r="Q28" s="42">
        <v>0</v>
      </c>
      <c r="R28" s="42">
        <v>0</v>
      </c>
      <c r="S28" s="42">
        <v>143</v>
      </c>
      <c r="T28" s="42">
        <v>0</v>
      </c>
      <c r="U28" s="42">
        <v>52</v>
      </c>
      <c r="V28" s="42">
        <v>0</v>
      </c>
      <c r="W28" s="42">
        <v>44</v>
      </c>
      <c r="X28" s="42">
        <v>345</v>
      </c>
      <c r="Y28" s="42">
        <v>0</v>
      </c>
      <c r="Z28" s="42">
        <v>3</v>
      </c>
      <c r="AA28" s="42">
        <v>6</v>
      </c>
      <c r="AB28" s="58">
        <v>3710</v>
      </c>
      <c r="AC28" s="99"/>
    </row>
    <row r="29" spans="1:29" s="23" customFormat="1" ht="19.5" customHeight="1">
      <c r="A29" s="37" t="s">
        <v>112</v>
      </c>
      <c r="B29" s="38" t="s">
        <v>25</v>
      </c>
      <c r="C29" s="39">
        <v>0</v>
      </c>
      <c r="D29" s="39">
        <v>3184</v>
      </c>
      <c r="E29" s="39">
        <v>1</v>
      </c>
      <c r="F29" s="39">
        <v>0</v>
      </c>
      <c r="G29" s="39">
        <v>11</v>
      </c>
      <c r="H29" s="39">
        <v>0</v>
      </c>
      <c r="I29" s="39">
        <v>28</v>
      </c>
      <c r="J29" s="39">
        <v>28</v>
      </c>
      <c r="K29" s="39">
        <v>0</v>
      </c>
      <c r="L29" s="39">
        <v>0</v>
      </c>
      <c r="M29" s="39">
        <v>0</v>
      </c>
      <c r="N29" s="39">
        <v>24</v>
      </c>
      <c r="O29" s="39">
        <v>0</v>
      </c>
      <c r="P29" s="39">
        <v>0</v>
      </c>
      <c r="Q29" s="39">
        <v>0</v>
      </c>
      <c r="R29" s="39">
        <v>4</v>
      </c>
      <c r="S29" s="39">
        <v>115</v>
      </c>
      <c r="T29" s="39">
        <v>1</v>
      </c>
      <c r="U29" s="39">
        <v>43</v>
      </c>
      <c r="V29" s="39">
        <v>1</v>
      </c>
      <c r="W29" s="39">
        <v>45</v>
      </c>
      <c r="X29" s="39">
        <v>425</v>
      </c>
      <c r="Y29" s="39">
        <v>5</v>
      </c>
      <c r="Z29" s="39">
        <v>12</v>
      </c>
      <c r="AA29" s="39">
        <v>15</v>
      </c>
      <c r="AB29" s="57">
        <v>3942</v>
      </c>
      <c r="AC29" s="99"/>
    </row>
    <row r="30" spans="1:29" s="23" customFormat="1" ht="19.5" customHeight="1">
      <c r="A30" s="37" t="s">
        <v>113</v>
      </c>
      <c r="B30" s="38" t="s">
        <v>26</v>
      </c>
      <c r="C30" s="39">
        <v>0</v>
      </c>
      <c r="D30" s="39">
        <v>1688</v>
      </c>
      <c r="E30" s="39">
        <v>1</v>
      </c>
      <c r="F30" s="39">
        <v>0</v>
      </c>
      <c r="G30" s="39">
        <v>7</v>
      </c>
      <c r="H30" s="39">
        <v>0</v>
      </c>
      <c r="I30" s="39">
        <v>11</v>
      </c>
      <c r="J30" s="39">
        <v>1</v>
      </c>
      <c r="K30" s="39">
        <v>0</v>
      </c>
      <c r="L30" s="39">
        <v>0</v>
      </c>
      <c r="M30" s="39">
        <v>0</v>
      </c>
      <c r="N30" s="39">
        <v>10</v>
      </c>
      <c r="O30" s="39">
        <v>0</v>
      </c>
      <c r="P30" s="39">
        <v>0</v>
      </c>
      <c r="Q30" s="39">
        <v>0</v>
      </c>
      <c r="R30" s="39">
        <v>0</v>
      </c>
      <c r="S30" s="39">
        <v>73</v>
      </c>
      <c r="T30" s="39">
        <v>0</v>
      </c>
      <c r="U30" s="39">
        <v>16</v>
      </c>
      <c r="V30" s="39">
        <v>0</v>
      </c>
      <c r="W30" s="39">
        <v>13</v>
      </c>
      <c r="X30" s="39">
        <v>67</v>
      </c>
      <c r="Y30" s="39">
        <v>1</v>
      </c>
      <c r="Z30" s="39">
        <v>2</v>
      </c>
      <c r="AA30" s="39">
        <v>0</v>
      </c>
      <c r="AB30" s="57">
        <v>1890</v>
      </c>
      <c r="AC30" s="99"/>
    </row>
    <row r="31" spans="1:29" s="23" customFormat="1" ht="19.5" customHeight="1">
      <c r="A31" s="40" t="s">
        <v>114</v>
      </c>
      <c r="B31" s="41" t="s">
        <v>27</v>
      </c>
      <c r="C31" s="42">
        <v>0</v>
      </c>
      <c r="D31" s="42">
        <v>3334</v>
      </c>
      <c r="E31" s="42">
        <v>2</v>
      </c>
      <c r="F31" s="42">
        <v>0</v>
      </c>
      <c r="G31" s="42">
        <v>24</v>
      </c>
      <c r="H31" s="42">
        <v>0</v>
      </c>
      <c r="I31" s="42">
        <v>21</v>
      </c>
      <c r="J31" s="42">
        <v>5</v>
      </c>
      <c r="K31" s="42">
        <v>0</v>
      </c>
      <c r="L31" s="42">
        <v>0</v>
      </c>
      <c r="M31" s="42">
        <v>0</v>
      </c>
      <c r="N31" s="42">
        <v>15</v>
      </c>
      <c r="O31" s="42">
        <v>1</v>
      </c>
      <c r="P31" s="42">
        <v>0</v>
      </c>
      <c r="Q31" s="42">
        <v>0</v>
      </c>
      <c r="R31" s="42">
        <v>0</v>
      </c>
      <c r="S31" s="42">
        <v>211</v>
      </c>
      <c r="T31" s="42">
        <v>0</v>
      </c>
      <c r="U31" s="42">
        <v>34</v>
      </c>
      <c r="V31" s="42">
        <v>0</v>
      </c>
      <c r="W31" s="42">
        <v>20</v>
      </c>
      <c r="X31" s="42">
        <v>231</v>
      </c>
      <c r="Y31" s="42">
        <v>5</v>
      </c>
      <c r="Z31" s="42">
        <v>0</v>
      </c>
      <c r="AA31" s="42">
        <v>11</v>
      </c>
      <c r="AB31" s="58">
        <v>3914</v>
      </c>
      <c r="AC31" s="99"/>
    </row>
    <row r="32" spans="1:30" s="23" customFormat="1" ht="19.5" customHeight="1">
      <c r="A32" s="261" t="s">
        <v>115</v>
      </c>
      <c r="B32" s="262"/>
      <c r="C32" s="42">
        <v>0</v>
      </c>
      <c r="D32" s="42">
        <v>18747</v>
      </c>
      <c r="E32" s="42">
        <v>6</v>
      </c>
      <c r="F32" s="42">
        <v>0</v>
      </c>
      <c r="G32" s="42">
        <v>131</v>
      </c>
      <c r="H32" s="42">
        <v>4</v>
      </c>
      <c r="I32" s="42">
        <v>97</v>
      </c>
      <c r="J32" s="42">
        <v>43</v>
      </c>
      <c r="K32" s="42">
        <v>0</v>
      </c>
      <c r="L32" s="42">
        <v>0</v>
      </c>
      <c r="M32" s="42">
        <v>3</v>
      </c>
      <c r="N32" s="42">
        <v>66</v>
      </c>
      <c r="O32" s="42">
        <v>1</v>
      </c>
      <c r="P32" s="42">
        <v>0</v>
      </c>
      <c r="Q32" s="42">
        <v>0</v>
      </c>
      <c r="R32" s="42">
        <v>1</v>
      </c>
      <c r="S32" s="42">
        <v>892</v>
      </c>
      <c r="T32" s="42">
        <v>1</v>
      </c>
      <c r="U32" s="42">
        <v>65</v>
      </c>
      <c r="V32" s="42">
        <v>0</v>
      </c>
      <c r="W32" s="42">
        <v>162</v>
      </c>
      <c r="X32" s="42">
        <v>501</v>
      </c>
      <c r="Y32" s="42">
        <v>6</v>
      </c>
      <c r="Z32" s="42">
        <v>20</v>
      </c>
      <c r="AA32" s="42">
        <v>12</v>
      </c>
      <c r="AB32" s="56">
        <v>20758</v>
      </c>
      <c r="AC32" s="99"/>
      <c r="AD32" s="99"/>
    </row>
    <row r="33" spans="1:29" s="23" customFormat="1" ht="19.5" customHeight="1">
      <c r="A33" s="37" t="s">
        <v>224</v>
      </c>
      <c r="B33" s="38" t="s">
        <v>28</v>
      </c>
      <c r="C33" s="39">
        <v>0</v>
      </c>
      <c r="D33" s="39">
        <v>2659</v>
      </c>
      <c r="E33" s="39">
        <v>5</v>
      </c>
      <c r="F33" s="39">
        <v>0</v>
      </c>
      <c r="G33" s="39">
        <v>18</v>
      </c>
      <c r="H33" s="39">
        <v>1</v>
      </c>
      <c r="I33" s="39">
        <v>13</v>
      </c>
      <c r="J33" s="39">
        <v>4</v>
      </c>
      <c r="K33" s="39">
        <v>0</v>
      </c>
      <c r="L33" s="39">
        <v>0</v>
      </c>
      <c r="M33" s="39">
        <v>2</v>
      </c>
      <c r="N33" s="39">
        <v>5</v>
      </c>
      <c r="O33" s="39">
        <v>0</v>
      </c>
      <c r="P33" s="39">
        <v>0</v>
      </c>
      <c r="Q33" s="39">
        <v>0</v>
      </c>
      <c r="R33" s="39">
        <v>0</v>
      </c>
      <c r="S33" s="39">
        <v>74</v>
      </c>
      <c r="T33" s="39">
        <v>0</v>
      </c>
      <c r="U33" s="39">
        <v>8</v>
      </c>
      <c r="V33" s="39">
        <v>0</v>
      </c>
      <c r="W33" s="39">
        <v>24</v>
      </c>
      <c r="X33" s="39">
        <v>109</v>
      </c>
      <c r="Y33" s="39">
        <v>0</v>
      </c>
      <c r="Z33" s="39">
        <v>6</v>
      </c>
      <c r="AA33" s="39">
        <v>5</v>
      </c>
      <c r="AB33" s="57">
        <v>2933</v>
      </c>
      <c r="AC33" s="99"/>
    </row>
    <row r="34" spans="1:29" s="23" customFormat="1" ht="19.5" customHeight="1">
      <c r="A34" s="37" t="s">
        <v>116</v>
      </c>
      <c r="B34" s="38" t="s">
        <v>117</v>
      </c>
      <c r="C34" s="39">
        <v>0</v>
      </c>
      <c r="D34" s="39">
        <v>708</v>
      </c>
      <c r="E34" s="39">
        <v>0</v>
      </c>
      <c r="F34" s="39">
        <v>0</v>
      </c>
      <c r="G34" s="39">
        <v>5</v>
      </c>
      <c r="H34" s="39">
        <v>0</v>
      </c>
      <c r="I34" s="39">
        <v>2</v>
      </c>
      <c r="J34" s="39">
        <v>0</v>
      </c>
      <c r="K34" s="39">
        <v>0</v>
      </c>
      <c r="L34" s="39">
        <v>0</v>
      </c>
      <c r="M34" s="39">
        <v>1</v>
      </c>
      <c r="N34" s="39">
        <v>2</v>
      </c>
      <c r="O34" s="39">
        <v>0</v>
      </c>
      <c r="P34" s="39">
        <v>0</v>
      </c>
      <c r="Q34" s="39">
        <v>0</v>
      </c>
      <c r="R34" s="39">
        <v>0</v>
      </c>
      <c r="S34" s="39">
        <v>32</v>
      </c>
      <c r="T34" s="39">
        <v>0</v>
      </c>
      <c r="U34" s="39">
        <v>1</v>
      </c>
      <c r="V34" s="39">
        <v>0</v>
      </c>
      <c r="W34" s="39">
        <v>5</v>
      </c>
      <c r="X34" s="39">
        <v>16</v>
      </c>
      <c r="Y34" s="39">
        <v>0</v>
      </c>
      <c r="Z34" s="39">
        <v>2</v>
      </c>
      <c r="AA34" s="39">
        <v>0</v>
      </c>
      <c r="AB34" s="57">
        <v>774</v>
      </c>
      <c r="AC34" s="99"/>
    </row>
    <row r="35" spans="1:29" s="23" customFormat="1" ht="19.5" customHeight="1">
      <c r="A35" s="37" t="s">
        <v>118</v>
      </c>
      <c r="B35" s="38" t="s">
        <v>29</v>
      </c>
      <c r="C35" s="39">
        <v>0</v>
      </c>
      <c r="D35" s="39">
        <v>448</v>
      </c>
      <c r="E35" s="39">
        <v>0</v>
      </c>
      <c r="F35" s="39">
        <v>0</v>
      </c>
      <c r="G35" s="39">
        <v>4</v>
      </c>
      <c r="H35" s="39">
        <v>0</v>
      </c>
      <c r="I35" s="39">
        <v>7</v>
      </c>
      <c r="J35" s="39">
        <v>0</v>
      </c>
      <c r="K35" s="39">
        <v>0</v>
      </c>
      <c r="L35" s="39">
        <v>0</v>
      </c>
      <c r="M35" s="39">
        <v>0</v>
      </c>
      <c r="N35" s="39">
        <v>2</v>
      </c>
      <c r="O35" s="39">
        <v>0</v>
      </c>
      <c r="P35" s="39">
        <v>0</v>
      </c>
      <c r="Q35" s="39">
        <v>0</v>
      </c>
      <c r="R35" s="39">
        <v>0</v>
      </c>
      <c r="S35" s="39">
        <v>25</v>
      </c>
      <c r="T35" s="39">
        <v>0</v>
      </c>
      <c r="U35" s="39">
        <v>1</v>
      </c>
      <c r="V35" s="39">
        <v>0</v>
      </c>
      <c r="W35" s="39">
        <v>2</v>
      </c>
      <c r="X35" s="39">
        <v>14</v>
      </c>
      <c r="Y35" s="39">
        <v>0</v>
      </c>
      <c r="Z35" s="39">
        <v>3</v>
      </c>
      <c r="AA35" s="39">
        <v>0</v>
      </c>
      <c r="AB35" s="57">
        <v>506</v>
      </c>
      <c r="AC35" s="99"/>
    </row>
    <row r="36" spans="1:29" s="263" customFormat="1" ht="19.5" customHeight="1">
      <c r="A36" s="37" t="s">
        <v>119</v>
      </c>
      <c r="B36" s="38" t="s">
        <v>30</v>
      </c>
      <c r="C36" s="39">
        <v>0</v>
      </c>
      <c r="D36" s="39">
        <v>562</v>
      </c>
      <c r="E36" s="39">
        <v>0</v>
      </c>
      <c r="F36" s="39">
        <v>0</v>
      </c>
      <c r="G36" s="39">
        <v>18</v>
      </c>
      <c r="H36" s="39">
        <v>0</v>
      </c>
      <c r="I36" s="39">
        <v>0</v>
      </c>
      <c r="J36" s="39">
        <v>4</v>
      </c>
      <c r="K36" s="39">
        <v>0</v>
      </c>
      <c r="L36" s="39">
        <v>0</v>
      </c>
      <c r="M36" s="39">
        <v>0</v>
      </c>
      <c r="N36" s="39">
        <v>1</v>
      </c>
      <c r="O36" s="39">
        <v>0</v>
      </c>
      <c r="P36" s="39">
        <v>0</v>
      </c>
      <c r="Q36" s="39">
        <v>0</v>
      </c>
      <c r="R36" s="39">
        <v>1</v>
      </c>
      <c r="S36" s="39">
        <v>25</v>
      </c>
      <c r="T36" s="39">
        <v>0</v>
      </c>
      <c r="U36" s="39">
        <v>2</v>
      </c>
      <c r="V36" s="39">
        <v>0</v>
      </c>
      <c r="W36" s="39">
        <v>3</v>
      </c>
      <c r="X36" s="39">
        <v>14</v>
      </c>
      <c r="Y36" s="39">
        <v>0</v>
      </c>
      <c r="Z36" s="39">
        <v>0</v>
      </c>
      <c r="AA36" s="39">
        <v>0</v>
      </c>
      <c r="AB36" s="57">
        <v>630</v>
      </c>
      <c r="AC36" s="99"/>
    </row>
    <row r="37" spans="1:29" s="23" customFormat="1" ht="19.5" customHeight="1">
      <c r="A37" s="40" t="s">
        <v>120</v>
      </c>
      <c r="B37" s="41" t="s">
        <v>31</v>
      </c>
      <c r="C37" s="42">
        <v>0</v>
      </c>
      <c r="D37" s="42">
        <v>762</v>
      </c>
      <c r="E37" s="42">
        <v>0</v>
      </c>
      <c r="F37" s="42">
        <v>0</v>
      </c>
      <c r="G37" s="42">
        <v>6</v>
      </c>
      <c r="H37" s="42">
        <v>0</v>
      </c>
      <c r="I37" s="42">
        <v>1</v>
      </c>
      <c r="J37" s="42">
        <v>0</v>
      </c>
      <c r="K37" s="42">
        <v>0</v>
      </c>
      <c r="L37" s="42">
        <v>0</v>
      </c>
      <c r="M37" s="42">
        <v>0</v>
      </c>
      <c r="N37" s="42">
        <v>2</v>
      </c>
      <c r="O37" s="42">
        <v>0</v>
      </c>
      <c r="P37" s="42">
        <v>0</v>
      </c>
      <c r="Q37" s="42">
        <v>0</v>
      </c>
      <c r="R37" s="42">
        <v>0</v>
      </c>
      <c r="S37" s="42">
        <v>17</v>
      </c>
      <c r="T37" s="42">
        <v>0</v>
      </c>
      <c r="U37" s="42">
        <v>1</v>
      </c>
      <c r="V37" s="42">
        <v>0</v>
      </c>
      <c r="W37" s="42">
        <v>2</v>
      </c>
      <c r="X37" s="42">
        <v>16</v>
      </c>
      <c r="Y37" s="42">
        <v>1</v>
      </c>
      <c r="Z37" s="42">
        <v>1</v>
      </c>
      <c r="AA37" s="42">
        <v>0</v>
      </c>
      <c r="AB37" s="58">
        <v>809</v>
      </c>
      <c r="AC37" s="99"/>
    </row>
    <row r="38" spans="1:29" s="23" customFormat="1" ht="19.5" customHeight="1">
      <c r="A38" s="37" t="s">
        <v>121</v>
      </c>
      <c r="B38" s="38" t="s">
        <v>122</v>
      </c>
      <c r="C38" s="39">
        <v>0</v>
      </c>
      <c r="D38" s="39">
        <v>1265</v>
      </c>
      <c r="E38" s="39">
        <v>0</v>
      </c>
      <c r="F38" s="39">
        <v>0</v>
      </c>
      <c r="G38" s="39">
        <v>4</v>
      </c>
      <c r="H38" s="39">
        <v>0</v>
      </c>
      <c r="I38" s="39">
        <v>7</v>
      </c>
      <c r="J38" s="39">
        <v>2</v>
      </c>
      <c r="K38" s="39">
        <v>0</v>
      </c>
      <c r="L38" s="39">
        <v>0</v>
      </c>
      <c r="M38" s="39">
        <v>0</v>
      </c>
      <c r="N38" s="39">
        <v>2</v>
      </c>
      <c r="O38" s="39">
        <v>0</v>
      </c>
      <c r="P38" s="39">
        <v>0</v>
      </c>
      <c r="Q38" s="39">
        <v>0</v>
      </c>
      <c r="R38" s="39">
        <v>0</v>
      </c>
      <c r="S38" s="39">
        <v>63</v>
      </c>
      <c r="T38" s="39">
        <v>0</v>
      </c>
      <c r="U38" s="39">
        <v>5</v>
      </c>
      <c r="V38" s="39">
        <v>0</v>
      </c>
      <c r="W38" s="39">
        <v>4</v>
      </c>
      <c r="X38" s="39">
        <v>48</v>
      </c>
      <c r="Y38" s="39">
        <v>0</v>
      </c>
      <c r="Z38" s="39">
        <v>0</v>
      </c>
      <c r="AA38" s="39">
        <v>0</v>
      </c>
      <c r="AB38" s="57">
        <v>1400</v>
      </c>
      <c r="AC38" s="99"/>
    </row>
    <row r="39" spans="1:29" s="23" customFormat="1" ht="19.5" customHeight="1">
      <c r="A39" s="37" t="s">
        <v>123</v>
      </c>
      <c r="B39" s="38" t="s">
        <v>32</v>
      </c>
      <c r="C39" s="39">
        <v>0</v>
      </c>
      <c r="D39" s="39">
        <v>612</v>
      </c>
      <c r="E39" s="39">
        <v>0</v>
      </c>
      <c r="F39" s="39">
        <v>0</v>
      </c>
      <c r="G39" s="39">
        <v>6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2</v>
      </c>
      <c r="O39" s="39">
        <v>0</v>
      </c>
      <c r="P39" s="39">
        <v>0</v>
      </c>
      <c r="Q39" s="39">
        <v>0</v>
      </c>
      <c r="R39" s="39">
        <v>0</v>
      </c>
      <c r="S39" s="39">
        <v>25</v>
      </c>
      <c r="T39" s="39">
        <v>1</v>
      </c>
      <c r="U39" s="39">
        <v>5</v>
      </c>
      <c r="V39" s="39">
        <v>0</v>
      </c>
      <c r="W39" s="39">
        <v>0</v>
      </c>
      <c r="X39" s="39">
        <v>16</v>
      </c>
      <c r="Y39" s="39">
        <v>0</v>
      </c>
      <c r="Z39" s="39">
        <v>1</v>
      </c>
      <c r="AA39" s="39">
        <v>0</v>
      </c>
      <c r="AB39" s="57">
        <v>668</v>
      </c>
      <c r="AC39" s="99"/>
    </row>
    <row r="40" spans="1:29" s="23" customFormat="1" ht="19.5" customHeight="1">
      <c r="A40" s="37" t="s">
        <v>124</v>
      </c>
      <c r="B40" s="38" t="s">
        <v>33</v>
      </c>
      <c r="C40" s="39">
        <v>0</v>
      </c>
      <c r="D40" s="39">
        <v>911</v>
      </c>
      <c r="E40" s="39">
        <v>0</v>
      </c>
      <c r="F40" s="39">
        <v>0</v>
      </c>
      <c r="G40" s="39">
        <v>10</v>
      </c>
      <c r="H40" s="39">
        <v>0</v>
      </c>
      <c r="I40" s="39">
        <v>1</v>
      </c>
      <c r="J40" s="39">
        <v>0</v>
      </c>
      <c r="K40" s="39">
        <v>0</v>
      </c>
      <c r="L40" s="39">
        <v>0</v>
      </c>
      <c r="M40" s="39">
        <v>0</v>
      </c>
      <c r="N40" s="39">
        <v>3</v>
      </c>
      <c r="O40" s="39">
        <v>1</v>
      </c>
      <c r="P40" s="39">
        <v>0</v>
      </c>
      <c r="Q40" s="39">
        <v>0</v>
      </c>
      <c r="R40" s="39">
        <v>0</v>
      </c>
      <c r="S40" s="39">
        <v>1</v>
      </c>
      <c r="T40" s="39">
        <v>0</v>
      </c>
      <c r="U40" s="39">
        <v>0</v>
      </c>
      <c r="V40" s="39">
        <v>0</v>
      </c>
      <c r="W40" s="39">
        <v>0</v>
      </c>
      <c r="X40" s="39">
        <v>2</v>
      </c>
      <c r="Y40" s="39">
        <v>1</v>
      </c>
      <c r="Z40" s="39">
        <v>0</v>
      </c>
      <c r="AA40" s="39">
        <v>0</v>
      </c>
      <c r="AB40" s="57">
        <v>930</v>
      </c>
      <c r="AC40" s="99"/>
    </row>
    <row r="41" spans="1:29" s="23" customFormat="1" ht="19.5" customHeight="1">
      <c r="A41" s="37" t="s">
        <v>125</v>
      </c>
      <c r="B41" s="38" t="s">
        <v>34</v>
      </c>
      <c r="C41" s="39">
        <v>0</v>
      </c>
      <c r="D41" s="39">
        <v>2088</v>
      </c>
      <c r="E41" s="39">
        <v>0</v>
      </c>
      <c r="F41" s="39">
        <v>0</v>
      </c>
      <c r="G41" s="39">
        <v>16</v>
      </c>
      <c r="H41" s="39">
        <v>0</v>
      </c>
      <c r="I41" s="39">
        <v>13</v>
      </c>
      <c r="J41" s="39">
        <v>7</v>
      </c>
      <c r="K41" s="39">
        <v>0</v>
      </c>
      <c r="L41" s="39">
        <v>0</v>
      </c>
      <c r="M41" s="39">
        <v>0</v>
      </c>
      <c r="N41" s="39">
        <v>12</v>
      </c>
      <c r="O41" s="39">
        <v>0</v>
      </c>
      <c r="P41" s="39">
        <v>0</v>
      </c>
      <c r="Q41" s="39">
        <v>0</v>
      </c>
      <c r="R41" s="39">
        <v>0</v>
      </c>
      <c r="S41" s="39">
        <v>81</v>
      </c>
      <c r="T41" s="39">
        <v>0</v>
      </c>
      <c r="U41" s="39">
        <v>2</v>
      </c>
      <c r="V41" s="39">
        <v>0</v>
      </c>
      <c r="W41" s="39">
        <v>17</v>
      </c>
      <c r="X41" s="39">
        <v>41</v>
      </c>
      <c r="Y41" s="39">
        <v>1</v>
      </c>
      <c r="Z41" s="39">
        <v>0</v>
      </c>
      <c r="AA41" s="39">
        <v>2</v>
      </c>
      <c r="AB41" s="57">
        <v>2280</v>
      </c>
      <c r="AC41" s="99"/>
    </row>
    <row r="42" spans="1:29" s="23" customFormat="1" ht="19.5" customHeight="1">
      <c r="A42" s="40" t="s">
        <v>126</v>
      </c>
      <c r="B42" s="41" t="s">
        <v>35</v>
      </c>
      <c r="C42" s="42">
        <v>0</v>
      </c>
      <c r="D42" s="42">
        <v>441</v>
      </c>
      <c r="E42" s="42">
        <v>0</v>
      </c>
      <c r="F42" s="42">
        <v>0</v>
      </c>
      <c r="G42" s="42">
        <v>4</v>
      </c>
      <c r="H42" s="42">
        <v>1</v>
      </c>
      <c r="I42" s="42">
        <v>4</v>
      </c>
      <c r="J42" s="42">
        <v>1</v>
      </c>
      <c r="K42" s="42">
        <v>0</v>
      </c>
      <c r="L42" s="42">
        <v>0</v>
      </c>
      <c r="M42" s="42">
        <v>0</v>
      </c>
      <c r="N42" s="42">
        <v>2</v>
      </c>
      <c r="O42" s="42">
        <v>0</v>
      </c>
      <c r="P42" s="42">
        <v>0</v>
      </c>
      <c r="Q42" s="42">
        <v>0</v>
      </c>
      <c r="R42" s="42">
        <v>0</v>
      </c>
      <c r="S42" s="42">
        <v>25</v>
      </c>
      <c r="T42" s="42">
        <v>0</v>
      </c>
      <c r="U42" s="42">
        <v>1</v>
      </c>
      <c r="V42" s="42">
        <v>0</v>
      </c>
      <c r="W42" s="42">
        <v>1</v>
      </c>
      <c r="X42" s="42">
        <v>14</v>
      </c>
      <c r="Y42" s="42">
        <v>1</v>
      </c>
      <c r="Z42" s="42">
        <v>0</v>
      </c>
      <c r="AA42" s="42">
        <v>0</v>
      </c>
      <c r="AB42" s="58">
        <v>495</v>
      </c>
      <c r="AC42" s="99"/>
    </row>
    <row r="43" spans="1:29" s="23" customFormat="1" ht="19.5" customHeight="1">
      <c r="A43" s="37" t="s">
        <v>127</v>
      </c>
      <c r="B43" s="38" t="s">
        <v>36</v>
      </c>
      <c r="C43" s="39">
        <v>0</v>
      </c>
      <c r="D43" s="39">
        <v>1135</v>
      </c>
      <c r="E43" s="39">
        <v>0</v>
      </c>
      <c r="F43" s="39">
        <v>0</v>
      </c>
      <c r="G43" s="39">
        <v>4</v>
      </c>
      <c r="H43" s="39">
        <v>0</v>
      </c>
      <c r="I43" s="39">
        <v>7</v>
      </c>
      <c r="J43" s="39">
        <v>1</v>
      </c>
      <c r="K43" s="39">
        <v>0</v>
      </c>
      <c r="L43" s="39">
        <v>0</v>
      </c>
      <c r="M43" s="39">
        <v>0</v>
      </c>
      <c r="N43" s="39">
        <v>1</v>
      </c>
      <c r="O43" s="39">
        <v>0</v>
      </c>
      <c r="P43" s="39">
        <v>0</v>
      </c>
      <c r="Q43" s="39">
        <v>0</v>
      </c>
      <c r="R43" s="39">
        <v>0</v>
      </c>
      <c r="S43" s="39">
        <v>22</v>
      </c>
      <c r="T43" s="39">
        <v>0</v>
      </c>
      <c r="U43" s="39">
        <v>1</v>
      </c>
      <c r="V43" s="39">
        <v>0</v>
      </c>
      <c r="W43" s="39">
        <v>17</v>
      </c>
      <c r="X43" s="39">
        <v>12</v>
      </c>
      <c r="Y43" s="39">
        <v>1</v>
      </c>
      <c r="Z43" s="39">
        <v>0</v>
      </c>
      <c r="AA43" s="39">
        <v>0</v>
      </c>
      <c r="AB43" s="57">
        <v>1201</v>
      </c>
      <c r="AC43" s="99"/>
    </row>
    <row r="44" spans="1:29" s="23" customFormat="1" ht="19.5" customHeight="1">
      <c r="A44" s="37" t="s">
        <v>128</v>
      </c>
      <c r="B44" s="38" t="s">
        <v>37</v>
      </c>
      <c r="C44" s="39">
        <v>0</v>
      </c>
      <c r="D44" s="39">
        <v>986</v>
      </c>
      <c r="E44" s="39">
        <v>0</v>
      </c>
      <c r="F44" s="39">
        <v>0</v>
      </c>
      <c r="G44" s="39">
        <v>4</v>
      </c>
      <c r="H44" s="39">
        <v>0</v>
      </c>
      <c r="I44" s="39">
        <v>9</v>
      </c>
      <c r="J44" s="39">
        <v>3</v>
      </c>
      <c r="K44" s="39">
        <v>0</v>
      </c>
      <c r="L44" s="39">
        <v>0</v>
      </c>
      <c r="M44" s="39">
        <v>0</v>
      </c>
      <c r="N44" s="39">
        <v>6</v>
      </c>
      <c r="O44" s="39">
        <v>0</v>
      </c>
      <c r="P44" s="39">
        <v>0</v>
      </c>
      <c r="Q44" s="39">
        <v>0</v>
      </c>
      <c r="R44" s="39">
        <v>0</v>
      </c>
      <c r="S44" s="39">
        <v>23</v>
      </c>
      <c r="T44" s="39">
        <v>0</v>
      </c>
      <c r="U44" s="39">
        <v>8</v>
      </c>
      <c r="V44" s="39">
        <v>0</v>
      </c>
      <c r="W44" s="39">
        <v>8</v>
      </c>
      <c r="X44" s="39">
        <v>22</v>
      </c>
      <c r="Y44" s="39">
        <v>0</v>
      </c>
      <c r="Z44" s="39">
        <v>0</v>
      </c>
      <c r="AA44" s="39">
        <v>2</v>
      </c>
      <c r="AB44" s="57">
        <v>1071</v>
      </c>
      <c r="AC44" s="99"/>
    </row>
    <row r="45" spans="1:29" s="23" customFormat="1" ht="19.5" customHeight="1">
      <c r="A45" s="37" t="s">
        <v>129</v>
      </c>
      <c r="B45" s="38" t="s">
        <v>38</v>
      </c>
      <c r="C45" s="39">
        <v>0</v>
      </c>
      <c r="D45" s="39">
        <v>547</v>
      </c>
      <c r="E45" s="39">
        <v>0</v>
      </c>
      <c r="F45" s="39">
        <v>0</v>
      </c>
      <c r="G45" s="39">
        <v>6</v>
      </c>
      <c r="H45" s="39">
        <v>1</v>
      </c>
      <c r="I45" s="39">
        <v>1</v>
      </c>
      <c r="J45" s="39">
        <v>1</v>
      </c>
      <c r="K45" s="39">
        <v>0</v>
      </c>
      <c r="L45" s="39">
        <v>0</v>
      </c>
      <c r="M45" s="39">
        <v>0</v>
      </c>
      <c r="N45" s="39">
        <v>3</v>
      </c>
      <c r="O45" s="39">
        <v>0</v>
      </c>
      <c r="P45" s="39">
        <v>0</v>
      </c>
      <c r="Q45" s="39">
        <v>0</v>
      </c>
      <c r="R45" s="39">
        <v>0</v>
      </c>
      <c r="S45" s="39">
        <v>35</v>
      </c>
      <c r="T45" s="39">
        <v>0</v>
      </c>
      <c r="U45" s="39">
        <v>3</v>
      </c>
      <c r="V45" s="39">
        <v>0</v>
      </c>
      <c r="W45" s="39">
        <v>6</v>
      </c>
      <c r="X45" s="39">
        <v>15</v>
      </c>
      <c r="Y45" s="39">
        <v>0</v>
      </c>
      <c r="Z45" s="39">
        <v>3</v>
      </c>
      <c r="AA45" s="39">
        <v>0</v>
      </c>
      <c r="AB45" s="57">
        <v>621</v>
      </c>
      <c r="AC45" s="99"/>
    </row>
    <row r="46" spans="1:29" s="23" customFormat="1" ht="19.5" customHeight="1">
      <c r="A46" s="37" t="s">
        <v>130</v>
      </c>
      <c r="B46" s="38" t="s">
        <v>131</v>
      </c>
      <c r="C46" s="39">
        <v>0</v>
      </c>
      <c r="D46" s="39">
        <v>366</v>
      </c>
      <c r="E46" s="39">
        <v>0</v>
      </c>
      <c r="F46" s="39">
        <v>0</v>
      </c>
      <c r="G46" s="39">
        <v>4</v>
      </c>
      <c r="H46" s="39">
        <v>0</v>
      </c>
      <c r="I46" s="39">
        <v>0</v>
      </c>
      <c r="J46" s="39">
        <v>1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20</v>
      </c>
      <c r="T46" s="39">
        <v>0</v>
      </c>
      <c r="U46" s="39">
        <v>1</v>
      </c>
      <c r="V46" s="39">
        <v>0</v>
      </c>
      <c r="W46" s="39">
        <v>1</v>
      </c>
      <c r="X46" s="39">
        <v>13</v>
      </c>
      <c r="Y46" s="39">
        <v>0</v>
      </c>
      <c r="Z46" s="39">
        <v>0</v>
      </c>
      <c r="AA46" s="39">
        <v>1</v>
      </c>
      <c r="AB46" s="57">
        <v>407</v>
      </c>
      <c r="AC46" s="99"/>
    </row>
    <row r="47" spans="1:29" s="23" customFormat="1" ht="19.5" customHeight="1">
      <c r="A47" s="40" t="s">
        <v>132</v>
      </c>
      <c r="B47" s="41" t="s">
        <v>39</v>
      </c>
      <c r="C47" s="42">
        <v>0</v>
      </c>
      <c r="D47" s="42">
        <v>266</v>
      </c>
      <c r="E47" s="42">
        <v>0</v>
      </c>
      <c r="F47" s="42">
        <v>0</v>
      </c>
      <c r="G47" s="42">
        <v>0</v>
      </c>
      <c r="H47" s="42">
        <v>0</v>
      </c>
      <c r="I47" s="42">
        <v>1</v>
      </c>
      <c r="J47" s="42">
        <v>0</v>
      </c>
      <c r="K47" s="42">
        <v>0</v>
      </c>
      <c r="L47" s="42">
        <v>0</v>
      </c>
      <c r="M47" s="42">
        <v>0</v>
      </c>
      <c r="N47" s="42">
        <v>1</v>
      </c>
      <c r="O47" s="42">
        <v>0</v>
      </c>
      <c r="P47" s="42">
        <v>0</v>
      </c>
      <c r="Q47" s="42">
        <v>0</v>
      </c>
      <c r="R47" s="42">
        <v>0</v>
      </c>
      <c r="S47" s="42">
        <v>11</v>
      </c>
      <c r="T47" s="42">
        <v>0</v>
      </c>
      <c r="U47" s="42">
        <v>1</v>
      </c>
      <c r="V47" s="42">
        <v>0</v>
      </c>
      <c r="W47" s="42">
        <v>4</v>
      </c>
      <c r="X47" s="42">
        <v>2</v>
      </c>
      <c r="Y47" s="42">
        <v>0</v>
      </c>
      <c r="Z47" s="42">
        <v>0</v>
      </c>
      <c r="AA47" s="42">
        <v>0</v>
      </c>
      <c r="AB47" s="58">
        <v>286</v>
      </c>
      <c r="AC47" s="99"/>
    </row>
    <row r="48" spans="1:29" s="23" customFormat="1" ht="19.5" customHeight="1">
      <c r="A48" s="37" t="s">
        <v>133</v>
      </c>
      <c r="B48" s="38" t="s">
        <v>134</v>
      </c>
      <c r="C48" s="39">
        <v>0</v>
      </c>
      <c r="D48" s="39">
        <v>162</v>
      </c>
      <c r="E48" s="39">
        <v>0</v>
      </c>
      <c r="F48" s="39">
        <v>0</v>
      </c>
      <c r="G48" s="39">
        <v>3</v>
      </c>
      <c r="H48" s="39">
        <v>1</v>
      </c>
      <c r="I48" s="39">
        <v>1</v>
      </c>
      <c r="J48" s="39">
        <v>0</v>
      </c>
      <c r="K48" s="39">
        <v>0</v>
      </c>
      <c r="L48" s="39">
        <v>0</v>
      </c>
      <c r="M48" s="39">
        <v>0</v>
      </c>
      <c r="N48" s="39">
        <v>3</v>
      </c>
      <c r="O48" s="39">
        <v>0</v>
      </c>
      <c r="P48" s="39">
        <v>0</v>
      </c>
      <c r="Q48" s="39">
        <v>0</v>
      </c>
      <c r="R48" s="39">
        <v>0</v>
      </c>
      <c r="S48" s="39">
        <v>53</v>
      </c>
      <c r="T48" s="39">
        <v>0</v>
      </c>
      <c r="U48" s="39">
        <v>5</v>
      </c>
      <c r="V48" s="39">
        <v>0</v>
      </c>
      <c r="W48" s="39">
        <v>1</v>
      </c>
      <c r="X48" s="39">
        <v>10</v>
      </c>
      <c r="Y48" s="39">
        <v>0</v>
      </c>
      <c r="Z48" s="39">
        <v>0</v>
      </c>
      <c r="AA48" s="39">
        <v>1</v>
      </c>
      <c r="AB48" s="57">
        <v>240</v>
      </c>
      <c r="AC48" s="99"/>
    </row>
    <row r="49" spans="1:29" s="23" customFormat="1" ht="19.5" customHeight="1">
      <c r="A49" s="37" t="s">
        <v>135</v>
      </c>
      <c r="B49" s="38" t="s">
        <v>40</v>
      </c>
      <c r="C49" s="39">
        <v>0</v>
      </c>
      <c r="D49" s="39">
        <v>246</v>
      </c>
      <c r="E49" s="39">
        <v>0</v>
      </c>
      <c r="F49" s="39">
        <v>0</v>
      </c>
      <c r="G49" s="39">
        <v>0</v>
      </c>
      <c r="H49" s="39">
        <v>0</v>
      </c>
      <c r="I49" s="39">
        <v>2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0</v>
      </c>
      <c r="P49" s="39">
        <v>0</v>
      </c>
      <c r="Q49" s="39">
        <v>0</v>
      </c>
      <c r="R49" s="39">
        <v>0</v>
      </c>
      <c r="S49" s="39">
        <v>3</v>
      </c>
      <c r="T49" s="39">
        <v>0</v>
      </c>
      <c r="U49" s="39">
        <v>1</v>
      </c>
      <c r="V49" s="39">
        <v>0</v>
      </c>
      <c r="W49" s="39">
        <v>1</v>
      </c>
      <c r="X49" s="39">
        <v>1</v>
      </c>
      <c r="Y49" s="39">
        <v>0</v>
      </c>
      <c r="Z49" s="39">
        <v>0</v>
      </c>
      <c r="AA49" s="39">
        <v>1</v>
      </c>
      <c r="AB49" s="57">
        <v>256</v>
      </c>
      <c r="AC49" s="99"/>
    </row>
    <row r="50" spans="1:29" s="23" customFormat="1" ht="19.5" customHeight="1">
      <c r="A50" s="37" t="s">
        <v>136</v>
      </c>
      <c r="B50" s="38" t="s">
        <v>137</v>
      </c>
      <c r="C50" s="39">
        <v>0</v>
      </c>
      <c r="D50" s="39">
        <v>476</v>
      </c>
      <c r="E50" s="39">
        <v>0</v>
      </c>
      <c r="F50" s="39">
        <v>0</v>
      </c>
      <c r="G50" s="39">
        <v>3</v>
      </c>
      <c r="H50" s="39">
        <v>0</v>
      </c>
      <c r="I50" s="39">
        <v>2</v>
      </c>
      <c r="J50" s="39">
        <v>3</v>
      </c>
      <c r="K50" s="39">
        <v>0</v>
      </c>
      <c r="L50" s="39">
        <v>0</v>
      </c>
      <c r="M50" s="39">
        <v>0</v>
      </c>
      <c r="N50" s="39">
        <v>3</v>
      </c>
      <c r="O50" s="39">
        <v>0</v>
      </c>
      <c r="P50" s="39">
        <v>0</v>
      </c>
      <c r="Q50" s="39">
        <v>0</v>
      </c>
      <c r="R50" s="39">
        <v>0</v>
      </c>
      <c r="S50" s="39">
        <v>18</v>
      </c>
      <c r="T50" s="39">
        <v>0</v>
      </c>
      <c r="U50" s="39">
        <v>0</v>
      </c>
      <c r="V50" s="39">
        <v>0</v>
      </c>
      <c r="W50" s="39">
        <v>4</v>
      </c>
      <c r="X50" s="39">
        <v>13</v>
      </c>
      <c r="Y50" s="39">
        <v>0</v>
      </c>
      <c r="Z50" s="39">
        <v>1</v>
      </c>
      <c r="AA50" s="39">
        <v>0</v>
      </c>
      <c r="AB50" s="57">
        <v>523</v>
      </c>
      <c r="AC50" s="99"/>
    </row>
    <row r="51" spans="1:29" s="23" customFormat="1" ht="19.5" customHeight="1">
      <c r="A51" s="37" t="s">
        <v>138</v>
      </c>
      <c r="B51" s="38" t="s">
        <v>41</v>
      </c>
      <c r="C51" s="39">
        <v>0</v>
      </c>
      <c r="D51" s="39">
        <v>419</v>
      </c>
      <c r="E51" s="39">
        <v>0</v>
      </c>
      <c r="F51" s="39">
        <v>0</v>
      </c>
      <c r="G51" s="39">
        <v>4</v>
      </c>
      <c r="H51" s="39">
        <v>0</v>
      </c>
      <c r="I51" s="39">
        <v>1</v>
      </c>
      <c r="J51" s="39">
        <v>0</v>
      </c>
      <c r="K51" s="39">
        <v>0</v>
      </c>
      <c r="L51" s="39">
        <v>0</v>
      </c>
      <c r="M51" s="39">
        <v>0</v>
      </c>
      <c r="N51" s="39">
        <v>1</v>
      </c>
      <c r="O51" s="39">
        <v>0</v>
      </c>
      <c r="P51" s="39">
        <v>0</v>
      </c>
      <c r="Q51" s="39">
        <v>0</v>
      </c>
      <c r="R51" s="39">
        <v>0</v>
      </c>
      <c r="S51" s="39">
        <v>17</v>
      </c>
      <c r="T51" s="39">
        <v>0</v>
      </c>
      <c r="U51" s="39">
        <v>6</v>
      </c>
      <c r="V51" s="39">
        <v>0</v>
      </c>
      <c r="W51" s="39">
        <v>34</v>
      </c>
      <c r="X51" s="39">
        <v>10</v>
      </c>
      <c r="Y51" s="39">
        <v>0</v>
      </c>
      <c r="Z51" s="39">
        <v>1</v>
      </c>
      <c r="AA51" s="39">
        <v>0</v>
      </c>
      <c r="AB51" s="57">
        <v>493</v>
      </c>
      <c r="AC51" s="99"/>
    </row>
    <row r="52" spans="1:29" s="23" customFormat="1" ht="19.5" customHeight="1">
      <c r="A52" s="40" t="s">
        <v>139</v>
      </c>
      <c r="B52" s="41" t="s">
        <v>140</v>
      </c>
      <c r="C52" s="42">
        <v>0</v>
      </c>
      <c r="D52" s="42">
        <v>568</v>
      </c>
      <c r="E52" s="42">
        <v>1</v>
      </c>
      <c r="F52" s="42">
        <v>0</v>
      </c>
      <c r="G52" s="42">
        <v>0</v>
      </c>
      <c r="H52" s="42">
        <v>0</v>
      </c>
      <c r="I52" s="42">
        <v>4</v>
      </c>
      <c r="J52" s="42">
        <v>1</v>
      </c>
      <c r="K52" s="42">
        <v>0</v>
      </c>
      <c r="L52" s="42">
        <v>0</v>
      </c>
      <c r="M52" s="42">
        <v>0</v>
      </c>
      <c r="N52" s="42">
        <v>5</v>
      </c>
      <c r="O52" s="42">
        <v>0</v>
      </c>
      <c r="P52" s="42">
        <v>0</v>
      </c>
      <c r="Q52" s="42">
        <v>0</v>
      </c>
      <c r="R52" s="42">
        <v>0</v>
      </c>
      <c r="S52" s="42">
        <v>31</v>
      </c>
      <c r="T52" s="42">
        <v>0</v>
      </c>
      <c r="U52" s="42">
        <v>0</v>
      </c>
      <c r="V52" s="42">
        <v>0</v>
      </c>
      <c r="W52" s="42">
        <v>0</v>
      </c>
      <c r="X52" s="42">
        <v>8</v>
      </c>
      <c r="Y52" s="42">
        <v>0</v>
      </c>
      <c r="Z52" s="42">
        <v>0</v>
      </c>
      <c r="AA52" s="42">
        <v>0</v>
      </c>
      <c r="AB52" s="58">
        <v>618</v>
      </c>
      <c r="AC52" s="99"/>
    </row>
    <row r="53" spans="1:29" s="23" customFormat="1" ht="19.5" customHeight="1">
      <c r="A53" s="37" t="s">
        <v>141</v>
      </c>
      <c r="B53" s="38" t="s">
        <v>142</v>
      </c>
      <c r="C53" s="39">
        <v>0</v>
      </c>
      <c r="D53" s="39">
        <v>437</v>
      </c>
      <c r="E53" s="39">
        <v>0</v>
      </c>
      <c r="F53" s="39">
        <v>0</v>
      </c>
      <c r="G53" s="39">
        <v>1</v>
      </c>
      <c r="H53" s="39">
        <v>0</v>
      </c>
      <c r="I53" s="39">
        <v>2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64</v>
      </c>
      <c r="T53" s="39">
        <v>0</v>
      </c>
      <c r="U53" s="39">
        <v>1</v>
      </c>
      <c r="V53" s="39">
        <v>0</v>
      </c>
      <c r="W53" s="39">
        <v>3</v>
      </c>
      <c r="X53" s="39">
        <v>8</v>
      </c>
      <c r="Y53" s="39">
        <v>0</v>
      </c>
      <c r="Z53" s="39">
        <v>0</v>
      </c>
      <c r="AA53" s="39">
        <v>0</v>
      </c>
      <c r="AB53" s="57">
        <v>516</v>
      </c>
      <c r="AC53" s="99"/>
    </row>
    <row r="54" spans="1:29" s="23" customFormat="1" ht="19.5" customHeight="1">
      <c r="A54" s="37" t="s">
        <v>143</v>
      </c>
      <c r="B54" s="38" t="s">
        <v>42</v>
      </c>
      <c r="C54" s="39">
        <v>0</v>
      </c>
      <c r="D54" s="39">
        <v>593</v>
      </c>
      <c r="E54" s="39">
        <v>0</v>
      </c>
      <c r="F54" s="39">
        <v>0</v>
      </c>
      <c r="G54" s="39">
        <v>4</v>
      </c>
      <c r="H54" s="39">
        <v>0</v>
      </c>
      <c r="I54" s="39">
        <v>5</v>
      </c>
      <c r="J54" s="39">
        <v>2</v>
      </c>
      <c r="K54" s="39">
        <v>0</v>
      </c>
      <c r="L54" s="39">
        <v>0</v>
      </c>
      <c r="M54" s="39">
        <v>0</v>
      </c>
      <c r="N54" s="39">
        <v>1</v>
      </c>
      <c r="O54" s="39">
        <v>0</v>
      </c>
      <c r="P54" s="39">
        <v>0</v>
      </c>
      <c r="Q54" s="39">
        <v>0</v>
      </c>
      <c r="R54" s="39">
        <v>0</v>
      </c>
      <c r="S54" s="39">
        <v>90</v>
      </c>
      <c r="T54" s="39">
        <v>0</v>
      </c>
      <c r="U54" s="39">
        <v>1</v>
      </c>
      <c r="V54" s="39">
        <v>0</v>
      </c>
      <c r="W54" s="39">
        <v>11</v>
      </c>
      <c r="X54" s="39">
        <v>41</v>
      </c>
      <c r="Y54" s="39">
        <v>0</v>
      </c>
      <c r="Z54" s="39">
        <v>0</v>
      </c>
      <c r="AA54" s="39">
        <v>0</v>
      </c>
      <c r="AB54" s="57">
        <v>748</v>
      </c>
      <c r="AC54" s="99"/>
    </row>
    <row r="55" spans="1:29" s="23" customFormat="1" ht="19.5" customHeight="1">
      <c r="A55" s="37" t="s">
        <v>144</v>
      </c>
      <c r="B55" s="38" t="s">
        <v>43</v>
      </c>
      <c r="C55" s="39">
        <v>0</v>
      </c>
      <c r="D55" s="39">
        <v>352</v>
      </c>
      <c r="E55" s="39">
        <v>0</v>
      </c>
      <c r="F55" s="39">
        <v>0</v>
      </c>
      <c r="G55" s="39">
        <v>2</v>
      </c>
      <c r="H55" s="39">
        <v>0</v>
      </c>
      <c r="I55" s="39">
        <v>4</v>
      </c>
      <c r="J55" s="39">
        <v>2</v>
      </c>
      <c r="K55" s="39">
        <v>0</v>
      </c>
      <c r="L55" s="39">
        <v>0</v>
      </c>
      <c r="M55" s="39">
        <v>0</v>
      </c>
      <c r="N55" s="39">
        <v>2</v>
      </c>
      <c r="O55" s="39">
        <v>0</v>
      </c>
      <c r="P55" s="39">
        <v>0</v>
      </c>
      <c r="Q55" s="39">
        <v>0</v>
      </c>
      <c r="R55" s="39">
        <v>0</v>
      </c>
      <c r="S55" s="39">
        <v>60</v>
      </c>
      <c r="T55" s="39">
        <v>0</v>
      </c>
      <c r="U55" s="39">
        <v>0</v>
      </c>
      <c r="V55" s="39">
        <v>0</v>
      </c>
      <c r="W55" s="39">
        <v>6</v>
      </c>
      <c r="X55" s="39">
        <v>7</v>
      </c>
      <c r="Y55" s="39">
        <v>0</v>
      </c>
      <c r="Z55" s="39">
        <v>0</v>
      </c>
      <c r="AA55" s="39">
        <v>0</v>
      </c>
      <c r="AB55" s="57">
        <v>435</v>
      </c>
      <c r="AC55" s="99"/>
    </row>
    <row r="56" spans="1:29" s="23" customFormat="1" ht="19.5" customHeight="1">
      <c r="A56" s="37" t="s">
        <v>145</v>
      </c>
      <c r="B56" s="38" t="s">
        <v>45</v>
      </c>
      <c r="C56" s="39">
        <v>0</v>
      </c>
      <c r="D56" s="39">
        <v>294</v>
      </c>
      <c r="E56" s="39">
        <v>0</v>
      </c>
      <c r="F56" s="39">
        <v>0</v>
      </c>
      <c r="G56" s="39">
        <v>1</v>
      </c>
      <c r="H56" s="39">
        <v>0</v>
      </c>
      <c r="I56" s="39">
        <v>1</v>
      </c>
      <c r="J56" s="39">
        <v>2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10</v>
      </c>
      <c r="T56" s="39">
        <v>0</v>
      </c>
      <c r="U56" s="39">
        <v>2</v>
      </c>
      <c r="V56" s="39">
        <v>0</v>
      </c>
      <c r="W56" s="39">
        <v>0</v>
      </c>
      <c r="X56" s="39">
        <v>5</v>
      </c>
      <c r="Y56" s="39">
        <v>0</v>
      </c>
      <c r="Z56" s="39">
        <v>0</v>
      </c>
      <c r="AA56" s="39">
        <v>0</v>
      </c>
      <c r="AB56" s="57">
        <v>315</v>
      </c>
      <c r="AC56" s="99"/>
    </row>
    <row r="57" spans="1:29" s="23" customFormat="1" ht="19.5" customHeight="1">
      <c r="A57" s="37" t="s">
        <v>146</v>
      </c>
      <c r="B57" s="38" t="s">
        <v>44</v>
      </c>
      <c r="C57" s="39">
        <v>0</v>
      </c>
      <c r="D57" s="39">
        <v>451</v>
      </c>
      <c r="E57" s="39">
        <v>0</v>
      </c>
      <c r="F57" s="39">
        <v>0</v>
      </c>
      <c r="G57" s="39">
        <v>1</v>
      </c>
      <c r="H57" s="39">
        <v>0</v>
      </c>
      <c r="I57" s="39">
        <v>5</v>
      </c>
      <c r="J57" s="39">
        <v>5</v>
      </c>
      <c r="K57" s="39">
        <v>0</v>
      </c>
      <c r="L57" s="39">
        <v>0</v>
      </c>
      <c r="M57" s="39">
        <v>0</v>
      </c>
      <c r="N57" s="39">
        <v>1</v>
      </c>
      <c r="O57" s="39">
        <v>0</v>
      </c>
      <c r="P57" s="39">
        <v>0</v>
      </c>
      <c r="Q57" s="39">
        <v>0</v>
      </c>
      <c r="R57" s="39">
        <v>0</v>
      </c>
      <c r="S57" s="39">
        <v>21</v>
      </c>
      <c r="T57" s="39">
        <v>0</v>
      </c>
      <c r="U57" s="39">
        <v>5</v>
      </c>
      <c r="V57" s="39">
        <v>0</v>
      </c>
      <c r="W57" s="39">
        <v>4</v>
      </c>
      <c r="X57" s="39">
        <v>15</v>
      </c>
      <c r="Y57" s="39">
        <v>0</v>
      </c>
      <c r="Z57" s="39">
        <v>0</v>
      </c>
      <c r="AA57" s="39">
        <v>0</v>
      </c>
      <c r="AB57" s="57">
        <v>508</v>
      </c>
      <c r="AC57" s="99"/>
    </row>
    <row r="58" spans="1:29" s="23" customFormat="1" ht="19.5" customHeight="1">
      <c r="A58" s="40" t="s">
        <v>147</v>
      </c>
      <c r="B58" s="41" t="s">
        <v>148</v>
      </c>
      <c r="C58" s="42">
        <v>0</v>
      </c>
      <c r="D58" s="42">
        <v>993</v>
      </c>
      <c r="E58" s="42">
        <v>0</v>
      </c>
      <c r="F58" s="42">
        <v>0</v>
      </c>
      <c r="G58" s="42">
        <v>3</v>
      </c>
      <c r="H58" s="42">
        <v>0</v>
      </c>
      <c r="I58" s="42">
        <v>4</v>
      </c>
      <c r="J58" s="42">
        <v>4</v>
      </c>
      <c r="K58" s="42">
        <v>0</v>
      </c>
      <c r="L58" s="42">
        <v>0</v>
      </c>
      <c r="M58" s="42">
        <v>0</v>
      </c>
      <c r="N58" s="42">
        <v>5</v>
      </c>
      <c r="O58" s="42">
        <v>0</v>
      </c>
      <c r="P58" s="42">
        <v>0</v>
      </c>
      <c r="Q58" s="42">
        <v>0</v>
      </c>
      <c r="R58" s="42">
        <v>0</v>
      </c>
      <c r="S58" s="42">
        <v>46</v>
      </c>
      <c r="T58" s="42">
        <v>0</v>
      </c>
      <c r="U58" s="42">
        <v>4</v>
      </c>
      <c r="V58" s="42">
        <v>0</v>
      </c>
      <c r="W58" s="42">
        <v>4</v>
      </c>
      <c r="X58" s="42">
        <v>29</v>
      </c>
      <c r="Y58" s="42">
        <v>1</v>
      </c>
      <c r="Z58" s="42">
        <v>2</v>
      </c>
      <c r="AA58" s="42">
        <v>0</v>
      </c>
      <c r="AB58" s="58">
        <v>1095</v>
      </c>
      <c r="AC58" s="99"/>
    </row>
    <row r="59" spans="1:30" s="23" customFormat="1" ht="19.5" customHeight="1">
      <c r="A59" s="264" t="s">
        <v>149</v>
      </c>
      <c r="B59" s="265"/>
      <c r="C59" s="42">
        <v>0</v>
      </c>
      <c r="D59" s="42">
        <v>339</v>
      </c>
      <c r="E59" s="42">
        <v>0</v>
      </c>
      <c r="F59" s="42">
        <v>0</v>
      </c>
      <c r="G59" s="42">
        <v>1</v>
      </c>
      <c r="H59" s="42">
        <v>0</v>
      </c>
      <c r="I59" s="42">
        <v>3</v>
      </c>
      <c r="J59" s="42">
        <v>5</v>
      </c>
      <c r="K59" s="42">
        <v>0</v>
      </c>
      <c r="L59" s="42">
        <v>0</v>
      </c>
      <c r="M59" s="42">
        <v>0</v>
      </c>
      <c r="N59" s="42">
        <v>2</v>
      </c>
      <c r="O59" s="42">
        <v>0</v>
      </c>
      <c r="P59" s="42">
        <v>0</v>
      </c>
      <c r="Q59" s="42">
        <v>0</v>
      </c>
      <c r="R59" s="42">
        <v>0</v>
      </c>
      <c r="S59" s="42">
        <v>13</v>
      </c>
      <c r="T59" s="42">
        <v>0</v>
      </c>
      <c r="U59" s="42">
        <v>5</v>
      </c>
      <c r="V59" s="42">
        <v>0</v>
      </c>
      <c r="W59" s="42">
        <v>2</v>
      </c>
      <c r="X59" s="42">
        <v>4</v>
      </c>
      <c r="Y59" s="42">
        <v>0</v>
      </c>
      <c r="Z59" s="42">
        <v>1</v>
      </c>
      <c r="AA59" s="42">
        <v>0</v>
      </c>
      <c r="AB59" s="59">
        <v>375</v>
      </c>
      <c r="AC59" s="99"/>
      <c r="AD59" s="99"/>
    </row>
    <row r="60" spans="1:29" s="23" customFormat="1" ht="19.5" customHeight="1">
      <c r="A60" s="37" t="s">
        <v>225</v>
      </c>
      <c r="B60" s="38" t="s">
        <v>150</v>
      </c>
      <c r="C60" s="39">
        <v>0</v>
      </c>
      <c r="D60" s="39">
        <v>179</v>
      </c>
      <c r="E60" s="39">
        <v>0</v>
      </c>
      <c r="F60" s="39">
        <v>0</v>
      </c>
      <c r="G60" s="39">
        <v>0</v>
      </c>
      <c r="H60" s="39">
        <v>0</v>
      </c>
      <c r="I60" s="39">
        <v>3</v>
      </c>
      <c r="J60" s="39">
        <v>0</v>
      </c>
      <c r="K60" s="39">
        <v>0</v>
      </c>
      <c r="L60" s="39">
        <v>0</v>
      </c>
      <c r="M60" s="39">
        <v>0</v>
      </c>
      <c r="N60" s="39">
        <v>2</v>
      </c>
      <c r="O60" s="39">
        <v>0</v>
      </c>
      <c r="P60" s="39">
        <v>0</v>
      </c>
      <c r="Q60" s="39">
        <v>0</v>
      </c>
      <c r="R60" s="39">
        <v>0</v>
      </c>
      <c r="S60" s="39">
        <v>5</v>
      </c>
      <c r="T60" s="39">
        <v>0</v>
      </c>
      <c r="U60" s="39">
        <v>2</v>
      </c>
      <c r="V60" s="39">
        <v>0</v>
      </c>
      <c r="W60" s="39">
        <v>1</v>
      </c>
      <c r="X60" s="39">
        <v>2</v>
      </c>
      <c r="Y60" s="39">
        <v>0</v>
      </c>
      <c r="Z60" s="39">
        <v>1</v>
      </c>
      <c r="AA60" s="39">
        <v>0</v>
      </c>
      <c r="AB60" s="57">
        <v>195</v>
      </c>
      <c r="AC60" s="99"/>
    </row>
    <row r="61" spans="1:29" s="23" customFormat="1" ht="19.5" customHeight="1">
      <c r="A61" s="37" t="s">
        <v>151</v>
      </c>
      <c r="B61" s="38" t="s">
        <v>46</v>
      </c>
      <c r="C61" s="39">
        <v>0</v>
      </c>
      <c r="D61" s="39">
        <v>109</v>
      </c>
      <c r="E61" s="39">
        <v>0</v>
      </c>
      <c r="F61" s="39">
        <v>0</v>
      </c>
      <c r="G61" s="39">
        <v>1</v>
      </c>
      <c r="H61" s="39">
        <v>0</v>
      </c>
      <c r="I61" s="39">
        <v>0</v>
      </c>
      <c r="J61" s="39">
        <v>5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9">
        <v>0</v>
      </c>
      <c r="S61" s="39">
        <v>2</v>
      </c>
      <c r="T61" s="39">
        <v>0</v>
      </c>
      <c r="U61" s="39">
        <v>2</v>
      </c>
      <c r="V61" s="39">
        <v>0</v>
      </c>
      <c r="W61" s="39">
        <v>1</v>
      </c>
      <c r="X61" s="39">
        <v>2</v>
      </c>
      <c r="Y61" s="39">
        <v>0</v>
      </c>
      <c r="Z61" s="39">
        <v>0</v>
      </c>
      <c r="AA61" s="39">
        <v>0</v>
      </c>
      <c r="AB61" s="57">
        <v>122</v>
      </c>
      <c r="AC61" s="99"/>
    </row>
    <row r="62" spans="1:29" s="23" customFormat="1" ht="19.5" customHeight="1">
      <c r="A62" s="37" t="s">
        <v>152</v>
      </c>
      <c r="B62" s="38" t="s">
        <v>153</v>
      </c>
      <c r="C62" s="39">
        <v>0</v>
      </c>
      <c r="D62" s="39">
        <v>9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1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57">
        <v>10</v>
      </c>
      <c r="AC62" s="99"/>
    </row>
    <row r="63" spans="1:29" s="23" customFormat="1" ht="19.5" customHeight="1">
      <c r="A63" s="40" t="s">
        <v>154</v>
      </c>
      <c r="B63" s="41" t="s">
        <v>155</v>
      </c>
      <c r="C63" s="42">
        <v>0</v>
      </c>
      <c r="D63" s="42">
        <v>42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6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58">
        <v>48</v>
      </c>
      <c r="AC63" s="99"/>
    </row>
    <row r="64" spans="1:30" s="23" customFormat="1" ht="19.5" customHeight="1">
      <c r="A64" s="264" t="s">
        <v>156</v>
      </c>
      <c r="B64" s="265"/>
      <c r="C64" s="42">
        <v>0</v>
      </c>
      <c r="D64" s="42">
        <v>161</v>
      </c>
      <c r="E64" s="42">
        <v>0</v>
      </c>
      <c r="F64" s="42">
        <v>0</v>
      </c>
      <c r="G64" s="42">
        <v>1</v>
      </c>
      <c r="H64" s="42">
        <v>0</v>
      </c>
      <c r="I64" s="42">
        <v>4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9</v>
      </c>
      <c r="T64" s="42">
        <v>0</v>
      </c>
      <c r="U64" s="42">
        <v>2</v>
      </c>
      <c r="V64" s="42">
        <v>0</v>
      </c>
      <c r="W64" s="42">
        <v>2</v>
      </c>
      <c r="X64" s="42">
        <v>21</v>
      </c>
      <c r="Y64" s="42">
        <v>0</v>
      </c>
      <c r="Z64" s="42">
        <v>0</v>
      </c>
      <c r="AA64" s="42">
        <v>0</v>
      </c>
      <c r="AB64" s="59">
        <v>200</v>
      </c>
      <c r="AC64" s="99"/>
      <c r="AD64" s="99"/>
    </row>
    <row r="65" spans="1:29" s="23" customFormat="1" ht="19.5" customHeight="1">
      <c r="A65" s="37" t="s">
        <v>226</v>
      </c>
      <c r="B65" s="38" t="s">
        <v>47</v>
      </c>
      <c r="C65" s="39">
        <v>0</v>
      </c>
      <c r="D65" s="39">
        <v>28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9">
        <v>0</v>
      </c>
      <c r="R65" s="39">
        <v>0</v>
      </c>
      <c r="S65" s="39">
        <v>7</v>
      </c>
      <c r="T65" s="39">
        <v>0</v>
      </c>
      <c r="U65" s="39">
        <v>0</v>
      </c>
      <c r="V65" s="39">
        <v>0</v>
      </c>
      <c r="W65" s="39">
        <v>1</v>
      </c>
      <c r="X65" s="39">
        <v>0</v>
      </c>
      <c r="Y65" s="39">
        <v>0</v>
      </c>
      <c r="Z65" s="39">
        <v>0</v>
      </c>
      <c r="AA65" s="39">
        <v>0</v>
      </c>
      <c r="AB65" s="57">
        <v>36</v>
      </c>
      <c r="AC65" s="99"/>
    </row>
    <row r="66" spans="1:29" s="23" customFormat="1" ht="19.5" customHeight="1">
      <c r="A66" s="37" t="s">
        <v>157</v>
      </c>
      <c r="B66" s="38" t="s">
        <v>48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1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57">
        <v>1</v>
      </c>
      <c r="AC66" s="99"/>
    </row>
    <row r="67" spans="1:29" s="23" customFormat="1" ht="19.5" customHeight="1">
      <c r="A67" s="37" t="s">
        <v>158</v>
      </c>
      <c r="B67" s="38" t="s">
        <v>159</v>
      </c>
      <c r="C67" s="39">
        <v>0</v>
      </c>
      <c r="D67" s="39">
        <v>14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57">
        <v>14</v>
      </c>
      <c r="AC67" s="99"/>
    </row>
    <row r="68" spans="1:29" s="23" customFormat="1" ht="19.5" customHeight="1">
      <c r="A68" s="37" t="s">
        <v>160</v>
      </c>
      <c r="B68" s="38" t="s">
        <v>161</v>
      </c>
      <c r="C68" s="39">
        <v>0</v>
      </c>
      <c r="D68" s="39">
        <v>16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2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57">
        <v>18</v>
      </c>
      <c r="AC68" s="99"/>
    </row>
    <row r="69" spans="1:29" s="23" customFormat="1" ht="19.5" customHeight="1">
      <c r="A69" s="40" t="s">
        <v>162</v>
      </c>
      <c r="B69" s="41" t="s">
        <v>49</v>
      </c>
      <c r="C69" s="42">
        <v>0</v>
      </c>
      <c r="D69" s="42">
        <v>3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2</v>
      </c>
      <c r="T69" s="42">
        <v>0</v>
      </c>
      <c r="U69" s="42">
        <v>0</v>
      </c>
      <c r="V69" s="42">
        <v>0</v>
      </c>
      <c r="W69" s="42">
        <v>0</v>
      </c>
      <c r="X69" s="42">
        <v>1</v>
      </c>
      <c r="Y69" s="42">
        <v>0</v>
      </c>
      <c r="Z69" s="42">
        <v>0</v>
      </c>
      <c r="AA69" s="42">
        <v>0</v>
      </c>
      <c r="AB69" s="58">
        <v>6</v>
      </c>
      <c r="AC69" s="99"/>
    </row>
    <row r="70" spans="1:29" s="23" customFormat="1" ht="19.5" customHeight="1">
      <c r="A70" s="37" t="s">
        <v>163</v>
      </c>
      <c r="B70" s="38" t="s">
        <v>164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57">
        <v>0</v>
      </c>
      <c r="AC70" s="99"/>
    </row>
    <row r="71" spans="1:29" s="23" customFormat="1" ht="19.5" customHeight="1">
      <c r="A71" s="37" t="s">
        <v>165</v>
      </c>
      <c r="B71" s="38" t="s">
        <v>166</v>
      </c>
      <c r="C71" s="39">
        <v>0</v>
      </c>
      <c r="D71" s="39">
        <v>70</v>
      </c>
      <c r="E71" s="39">
        <v>0</v>
      </c>
      <c r="F71" s="39">
        <v>0</v>
      </c>
      <c r="G71" s="39">
        <v>0</v>
      </c>
      <c r="H71" s="39">
        <v>0</v>
      </c>
      <c r="I71" s="39">
        <v>3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39">
        <v>0</v>
      </c>
      <c r="Q71" s="39">
        <v>0</v>
      </c>
      <c r="R71" s="39">
        <v>0</v>
      </c>
      <c r="S71" s="39">
        <v>0</v>
      </c>
      <c r="T71" s="39">
        <v>0</v>
      </c>
      <c r="U71" s="39">
        <v>0</v>
      </c>
      <c r="V71" s="39">
        <v>0</v>
      </c>
      <c r="W71" s="39">
        <v>1</v>
      </c>
      <c r="X71" s="39">
        <v>20</v>
      </c>
      <c r="Y71" s="39">
        <v>0</v>
      </c>
      <c r="Z71" s="39">
        <v>0</v>
      </c>
      <c r="AA71" s="39">
        <v>0</v>
      </c>
      <c r="AB71" s="57">
        <v>94</v>
      </c>
      <c r="AC71" s="99"/>
    </row>
    <row r="72" spans="1:29" s="23" customFormat="1" ht="19.5" customHeight="1">
      <c r="A72" s="37" t="s">
        <v>167</v>
      </c>
      <c r="B72" s="38" t="s">
        <v>168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57">
        <v>0</v>
      </c>
      <c r="AC72" s="99"/>
    </row>
    <row r="73" spans="1:29" s="23" customFormat="1" ht="19.5" customHeight="1">
      <c r="A73" s="40" t="s">
        <v>169</v>
      </c>
      <c r="B73" s="41" t="s">
        <v>170</v>
      </c>
      <c r="C73" s="42">
        <v>0</v>
      </c>
      <c r="D73" s="42">
        <v>30</v>
      </c>
      <c r="E73" s="42">
        <v>0</v>
      </c>
      <c r="F73" s="42">
        <v>0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58">
        <v>31</v>
      </c>
      <c r="AC73" s="99"/>
    </row>
    <row r="74" spans="1:30" s="23" customFormat="1" ht="19.5" customHeight="1" thickBot="1">
      <c r="A74" s="266" t="s">
        <v>171</v>
      </c>
      <c r="B74" s="267"/>
      <c r="C74" s="51">
        <v>0</v>
      </c>
      <c r="D74" s="51">
        <v>47591</v>
      </c>
      <c r="E74" s="51">
        <v>21</v>
      </c>
      <c r="F74" s="51">
        <v>2</v>
      </c>
      <c r="G74" s="51">
        <v>335</v>
      </c>
      <c r="H74" s="51">
        <v>5</v>
      </c>
      <c r="I74" s="51">
        <v>301</v>
      </c>
      <c r="J74" s="51">
        <v>150</v>
      </c>
      <c r="K74" s="51">
        <v>1</v>
      </c>
      <c r="L74" s="51">
        <v>0</v>
      </c>
      <c r="M74" s="51">
        <v>5</v>
      </c>
      <c r="N74" s="51">
        <v>228</v>
      </c>
      <c r="O74" s="51">
        <v>8</v>
      </c>
      <c r="P74" s="51">
        <v>0</v>
      </c>
      <c r="Q74" s="51">
        <v>0</v>
      </c>
      <c r="R74" s="51">
        <v>5</v>
      </c>
      <c r="S74" s="51">
        <v>2292</v>
      </c>
      <c r="T74" s="51">
        <v>4</v>
      </c>
      <c r="U74" s="51">
        <v>306</v>
      </c>
      <c r="V74" s="51">
        <v>6</v>
      </c>
      <c r="W74" s="51">
        <v>475</v>
      </c>
      <c r="X74" s="51">
        <v>2625</v>
      </c>
      <c r="Y74" s="51">
        <v>36</v>
      </c>
      <c r="Z74" s="51">
        <v>62</v>
      </c>
      <c r="AA74" s="51">
        <v>87</v>
      </c>
      <c r="AB74" s="60">
        <v>54545</v>
      </c>
      <c r="AC74" s="99"/>
      <c r="AD74" s="99"/>
    </row>
    <row r="75" spans="1:28" ht="15.75" customHeight="1">
      <c r="A75" s="43"/>
      <c r="B75" s="44"/>
      <c r="C75" s="45"/>
      <c r="D75" s="45"/>
      <c r="E75" s="45"/>
      <c r="F75" s="52"/>
      <c r="G75" s="45"/>
      <c r="H75" s="45"/>
      <c r="I75" s="45"/>
      <c r="J75" s="45"/>
      <c r="K75" s="45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61"/>
    </row>
    <row r="76" spans="1:28" ht="33.75" customHeight="1">
      <c r="A76" s="194" t="s">
        <v>181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52"/>
      <c r="V76" s="52"/>
      <c r="W76" s="52"/>
      <c r="X76" s="52"/>
      <c r="Y76" s="52"/>
      <c r="Z76" s="52"/>
      <c r="AA76" s="52"/>
      <c r="AB76" s="52"/>
    </row>
  </sheetData>
  <sheetProtection/>
  <mergeCells count="28">
    <mergeCell ref="A8:B8"/>
    <mergeCell ref="A32:B32"/>
    <mergeCell ref="A59:B59"/>
    <mergeCell ref="A64:B64"/>
    <mergeCell ref="A74:B74"/>
    <mergeCell ref="A76:T76"/>
    <mergeCell ref="N6:N7"/>
    <mergeCell ref="O6:O7"/>
    <mergeCell ref="P6:P7"/>
    <mergeCell ref="Q6:Q7"/>
    <mergeCell ref="R6:R7"/>
    <mergeCell ref="S6:AA6"/>
    <mergeCell ref="H6:H7"/>
    <mergeCell ref="I6:I7"/>
    <mergeCell ref="J6:J7"/>
    <mergeCell ref="K6:K7"/>
    <mergeCell ref="L6:L7"/>
    <mergeCell ref="M6:M7"/>
    <mergeCell ref="A2:AB2"/>
    <mergeCell ref="M3:U3"/>
    <mergeCell ref="D5:L5"/>
    <mergeCell ref="M5:AA5"/>
    <mergeCell ref="AB5:AB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5905511811023623" bottom="0.1968503937007874" header="0.5905511811023623" footer="0.5118110236220472"/>
  <pageSetup horizontalDpi="300" verticalDpi="3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="110" zoomScaleSheetLayoutView="110" zoomScalePageLayoutView="0" workbookViewId="0" topLeftCell="A1">
      <selection activeCell="A1" sqref="A1:P1"/>
    </sheetView>
  </sheetViews>
  <sheetFormatPr defaultColWidth="4.875" defaultRowHeight="13.5"/>
  <cols>
    <col min="1" max="1" width="7.25390625" style="87" customWidth="1"/>
    <col min="2" max="2" width="4.125" style="88" customWidth="1"/>
    <col min="3" max="3" width="16.75390625" style="18" customWidth="1"/>
    <col min="4" max="4" width="7.625" style="18" customWidth="1"/>
    <col min="5" max="15" width="7.25390625" style="18" customWidth="1"/>
    <col min="16" max="16" width="9.50390625" style="18" customWidth="1"/>
    <col min="17" max="17" width="7.00390625" style="1" customWidth="1"/>
    <col min="18" max="18" width="6.25390625" style="1" customWidth="1"/>
    <col min="19" max="28" width="5.00390625" style="1" customWidth="1"/>
    <col min="29" max="16384" width="4.875" style="1" customWidth="1"/>
  </cols>
  <sheetData>
    <row r="1" spans="1:28" s="3" customFormat="1" ht="28.5" customHeight="1">
      <c r="A1" s="196" t="s">
        <v>176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7" s="3" customFormat="1" ht="17.25" customHeight="1">
      <c r="A2" s="63"/>
      <c r="B2" s="6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5"/>
      <c r="O2" s="65"/>
      <c r="P2" s="66" t="s">
        <v>185</v>
      </c>
      <c r="Q2" s="4"/>
    </row>
    <row r="3" spans="1:17" s="3" customFormat="1" ht="17.25" customHeight="1">
      <c r="A3" s="197" t="s">
        <v>184</v>
      </c>
      <c r="B3" s="198"/>
      <c r="C3" s="198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5"/>
      <c r="P3" s="67" t="s">
        <v>50</v>
      </c>
      <c r="Q3" s="4"/>
    </row>
    <row r="4" spans="1:17" s="3" customFormat="1" ht="17.25" customHeight="1">
      <c r="A4" s="199"/>
      <c r="B4" s="199"/>
      <c r="C4" s="199"/>
      <c r="D4" s="63"/>
      <c r="E4" s="63"/>
      <c r="F4" s="63"/>
      <c r="G4" s="63"/>
      <c r="H4" s="63"/>
      <c r="I4" s="63"/>
      <c r="J4" s="63"/>
      <c r="K4" s="63"/>
      <c r="L4" s="63"/>
      <c r="M4" s="63"/>
      <c r="N4" s="65"/>
      <c r="O4" s="65"/>
      <c r="P4" s="67" t="s">
        <v>51</v>
      </c>
      <c r="Q4" s="4"/>
    </row>
    <row r="5" spans="1:17" s="5" customFormat="1" ht="17.25" customHeight="1">
      <c r="A5" s="68"/>
      <c r="B5" s="69"/>
      <c r="C5" s="70"/>
      <c r="D5" s="71" t="s">
        <v>52</v>
      </c>
      <c r="E5" s="71" t="s">
        <v>53</v>
      </c>
      <c r="F5" s="71" t="s">
        <v>54</v>
      </c>
      <c r="G5" s="71" t="s">
        <v>55</v>
      </c>
      <c r="H5" s="25" t="s">
        <v>173</v>
      </c>
      <c r="I5" s="71" t="s">
        <v>56</v>
      </c>
      <c r="J5" s="71" t="s">
        <v>227</v>
      </c>
      <c r="K5" s="71" t="s">
        <v>57</v>
      </c>
      <c r="L5" s="71" t="s">
        <v>58</v>
      </c>
      <c r="M5" s="71" t="s">
        <v>59</v>
      </c>
      <c r="N5" s="71" t="s">
        <v>60</v>
      </c>
      <c r="O5" s="71" t="s">
        <v>61</v>
      </c>
      <c r="P5" s="72" t="s">
        <v>62</v>
      </c>
      <c r="Q5" s="20"/>
    </row>
    <row r="6" spans="1:19" s="5" customFormat="1" ht="17.25" customHeight="1">
      <c r="A6" s="25" t="s">
        <v>63</v>
      </c>
      <c r="B6" s="200"/>
      <c r="C6" s="201"/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21"/>
      <c r="S6" s="6"/>
    </row>
    <row r="7" spans="1:19" s="5" customFormat="1" ht="17.25" customHeight="1">
      <c r="A7" s="74"/>
      <c r="B7" s="202" t="s">
        <v>220</v>
      </c>
      <c r="C7" s="203"/>
      <c r="D7" s="75">
        <v>8261</v>
      </c>
      <c r="E7" s="75">
        <v>2222</v>
      </c>
      <c r="F7" s="75">
        <v>123</v>
      </c>
      <c r="G7" s="75">
        <v>221</v>
      </c>
      <c r="H7" s="75">
        <v>19</v>
      </c>
      <c r="I7" s="75">
        <v>233</v>
      </c>
      <c r="J7" s="75">
        <v>584</v>
      </c>
      <c r="K7" s="75">
        <v>3709</v>
      </c>
      <c r="L7" s="75">
        <v>26215</v>
      </c>
      <c r="M7" s="75">
        <v>85543</v>
      </c>
      <c r="N7" s="75">
        <v>55358</v>
      </c>
      <c r="O7" s="75">
        <v>8316</v>
      </c>
      <c r="P7" s="75">
        <v>190804</v>
      </c>
      <c r="Q7" s="21"/>
      <c r="S7" s="6"/>
    </row>
    <row r="8" spans="1:19" s="5" customFormat="1" ht="17.25" customHeight="1">
      <c r="A8" s="74"/>
      <c r="B8" s="204" t="s">
        <v>1</v>
      </c>
      <c r="C8" s="205"/>
      <c r="D8" s="28">
        <v>5</v>
      </c>
      <c r="E8" s="28">
        <v>3</v>
      </c>
      <c r="F8" s="28">
        <v>8</v>
      </c>
      <c r="G8" s="28">
        <v>2</v>
      </c>
      <c r="H8" s="28">
        <v>3</v>
      </c>
      <c r="I8" s="28">
        <v>1</v>
      </c>
      <c r="J8" s="28">
        <v>8</v>
      </c>
      <c r="K8" s="28">
        <v>7</v>
      </c>
      <c r="L8" s="28">
        <v>6</v>
      </c>
      <c r="M8" s="28">
        <v>12</v>
      </c>
      <c r="N8" s="28">
        <v>12</v>
      </c>
      <c r="O8" s="28">
        <v>0</v>
      </c>
      <c r="P8" s="28">
        <v>67</v>
      </c>
      <c r="Q8" s="21"/>
      <c r="S8" s="6"/>
    </row>
    <row r="9" spans="1:19" s="5" customFormat="1" ht="17.25" customHeight="1">
      <c r="A9" s="74"/>
      <c r="B9" s="204" t="s">
        <v>64</v>
      </c>
      <c r="C9" s="205"/>
      <c r="D9" s="28">
        <v>0</v>
      </c>
      <c r="E9" s="28">
        <v>0</v>
      </c>
      <c r="F9" s="28">
        <v>1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1</v>
      </c>
      <c r="Q9" s="21"/>
      <c r="S9" s="6"/>
    </row>
    <row r="10" spans="1:19" s="5" customFormat="1" ht="17.25" customHeight="1">
      <c r="A10" s="74"/>
      <c r="B10" s="204" t="s">
        <v>66</v>
      </c>
      <c r="C10" s="205"/>
      <c r="D10" s="28">
        <v>495</v>
      </c>
      <c r="E10" s="28">
        <v>639</v>
      </c>
      <c r="F10" s="28">
        <v>783</v>
      </c>
      <c r="G10" s="28">
        <v>499</v>
      </c>
      <c r="H10" s="28">
        <v>51</v>
      </c>
      <c r="I10" s="28">
        <v>413</v>
      </c>
      <c r="J10" s="28">
        <v>371</v>
      </c>
      <c r="K10" s="28">
        <v>443</v>
      </c>
      <c r="L10" s="28">
        <v>282</v>
      </c>
      <c r="M10" s="28">
        <v>217</v>
      </c>
      <c r="N10" s="28">
        <v>160</v>
      </c>
      <c r="O10" s="28">
        <v>124</v>
      </c>
      <c r="P10" s="28">
        <v>4477</v>
      </c>
      <c r="Q10" s="21"/>
      <c r="S10" s="6"/>
    </row>
    <row r="11" spans="1:19" s="5" customFormat="1" ht="17.25" customHeight="1">
      <c r="A11" s="74" t="s">
        <v>65</v>
      </c>
      <c r="B11" s="204" t="s">
        <v>2</v>
      </c>
      <c r="C11" s="205"/>
      <c r="D11" s="28">
        <v>1</v>
      </c>
      <c r="E11" s="28">
        <v>2</v>
      </c>
      <c r="F11" s="28">
        <v>4</v>
      </c>
      <c r="G11" s="28">
        <v>3</v>
      </c>
      <c r="H11" s="28">
        <v>0</v>
      </c>
      <c r="I11" s="28">
        <v>5</v>
      </c>
      <c r="J11" s="28">
        <v>2</v>
      </c>
      <c r="K11" s="28">
        <v>4</v>
      </c>
      <c r="L11" s="28">
        <v>8</v>
      </c>
      <c r="M11" s="28">
        <v>7</v>
      </c>
      <c r="N11" s="28">
        <v>4</v>
      </c>
      <c r="O11" s="28">
        <v>0</v>
      </c>
      <c r="P11" s="28">
        <v>40</v>
      </c>
      <c r="Q11" s="21"/>
      <c r="S11" s="6"/>
    </row>
    <row r="12" spans="1:19" s="5" customFormat="1" ht="17.25" customHeight="1">
      <c r="A12" s="74"/>
      <c r="B12" s="204" t="s">
        <v>3</v>
      </c>
      <c r="C12" s="205"/>
      <c r="D12" s="28">
        <v>663</v>
      </c>
      <c r="E12" s="28">
        <v>1446</v>
      </c>
      <c r="F12" s="28">
        <v>1134</v>
      </c>
      <c r="G12" s="28">
        <v>590</v>
      </c>
      <c r="H12" s="28">
        <v>44</v>
      </c>
      <c r="I12" s="28">
        <v>376</v>
      </c>
      <c r="J12" s="28">
        <v>755</v>
      </c>
      <c r="K12" s="28">
        <v>1481</v>
      </c>
      <c r="L12" s="28">
        <v>1560</v>
      </c>
      <c r="M12" s="28">
        <v>811</v>
      </c>
      <c r="N12" s="28">
        <v>564</v>
      </c>
      <c r="O12" s="28">
        <v>583</v>
      </c>
      <c r="P12" s="28">
        <v>10007</v>
      </c>
      <c r="Q12" s="21"/>
      <c r="S12" s="6"/>
    </row>
    <row r="13" spans="1:19" s="5" customFormat="1" ht="17.25" customHeight="1">
      <c r="A13" s="74"/>
      <c r="B13" s="204" t="s">
        <v>67</v>
      </c>
      <c r="C13" s="205"/>
      <c r="D13" s="28">
        <v>66</v>
      </c>
      <c r="E13" s="28">
        <v>159</v>
      </c>
      <c r="F13" s="28">
        <v>345</v>
      </c>
      <c r="G13" s="28">
        <v>243</v>
      </c>
      <c r="H13" s="28">
        <v>27</v>
      </c>
      <c r="I13" s="28">
        <v>200</v>
      </c>
      <c r="J13" s="28">
        <v>187</v>
      </c>
      <c r="K13" s="28">
        <v>248</v>
      </c>
      <c r="L13" s="28">
        <v>218</v>
      </c>
      <c r="M13" s="28">
        <v>79</v>
      </c>
      <c r="N13" s="28">
        <v>50</v>
      </c>
      <c r="O13" s="28">
        <v>34</v>
      </c>
      <c r="P13" s="28">
        <v>1856</v>
      </c>
      <c r="Q13" s="21"/>
      <c r="S13" s="6"/>
    </row>
    <row r="14" spans="1:19" s="5" customFormat="1" ht="17.25" customHeight="1">
      <c r="A14" s="76"/>
      <c r="B14" s="204" t="s">
        <v>4</v>
      </c>
      <c r="C14" s="205"/>
      <c r="D14" s="28">
        <v>0</v>
      </c>
      <c r="E14" s="77">
        <v>0</v>
      </c>
      <c r="F14" s="7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1"/>
      <c r="S14" s="6"/>
    </row>
    <row r="15" spans="1:19" s="5" customFormat="1" ht="17.25" customHeight="1">
      <c r="A15" s="79"/>
      <c r="B15" s="80" t="s">
        <v>178</v>
      </c>
      <c r="C15" s="81"/>
      <c r="D15" s="73">
        <v>1</v>
      </c>
      <c r="E15" s="73">
        <v>0</v>
      </c>
      <c r="F15" s="73">
        <v>1</v>
      </c>
      <c r="G15" s="73">
        <v>0</v>
      </c>
      <c r="H15" s="73">
        <v>0</v>
      </c>
      <c r="I15" s="73">
        <v>2</v>
      </c>
      <c r="J15" s="73">
        <v>0</v>
      </c>
      <c r="K15" s="73">
        <v>1</v>
      </c>
      <c r="L15" s="73">
        <v>0</v>
      </c>
      <c r="M15" s="73">
        <v>0</v>
      </c>
      <c r="N15" s="73">
        <v>0</v>
      </c>
      <c r="O15" s="73">
        <v>0</v>
      </c>
      <c r="P15" s="73">
        <v>5</v>
      </c>
      <c r="Q15" s="21"/>
      <c r="S15" s="6"/>
    </row>
    <row r="16" spans="1:19" s="5" customFormat="1" ht="17.25" customHeight="1">
      <c r="A16" s="82"/>
      <c r="B16" s="206" t="s">
        <v>68</v>
      </c>
      <c r="C16" s="207"/>
      <c r="D16" s="83">
        <v>2</v>
      </c>
      <c r="E16" s="83">
        <v>1</v>
      </c>
      <c r="F16" s="83">
        <v>2</v>
      </c>
      <c r="G16" s="83">
        <v>2</v>
      </c>
      <c r="H16" s="83">
        <v>1</v>
      </c>
      <c r="I16" s="83">
        <v>5</v>
      </c>
      <c r="J16" s="83">
        <v>4</v>
      </c>
      <c r="K16" s="83">
        <v>2</v>
      </c>
      <c r="L16" s="83">
        <v>0</v>
      </c>
      <c r="M16" s="83">
        <v>0</v>
      </c>
      <c r="N16" s="83">
        <v>1</v>
      </c>
      <c r="O16" s="83">
        <v>0</v>
      </c>
      <c r="P16" s="83">
        <v>20</v>
      </c>
      <c r="Q16" s="21"/>
      <c r="S16" s="6"/>
    </row>
    <row r="17" spans="1:19" s="5" customFormat="1" ht="17.25" customHeight="1">
      <c r="A17" s="82"/>
      <c r="B17" s="204" t="s">
        <v>69</v>
      </c>
      <c r="C17" s="205"/>
      <c r="D17" s="28">
        <v>119</v>
      </c>
      <c r="E17" s="28">
        <v>198</v>
      </c>
      <c r="F17" s="28">
        <v>242</v>
      </c>
      <c r="G17" s="28">
        <v>133</v>
      </c>
      <c r="H17" s="28">
        <v>21</v>
      </c>
      <c r="I17" s="28">
        <v>239</v>
      </c>
      <c r="J17" s="28">
        <v>190</v>
      </c>
      <c r="K17" s="28">
        <v>188</v>
      </c>
      <c r="L17" s="28">
        <v>175</v>
      </c>
      <c r="M17" s="28">
        <v>83</v>
      </c>
      <c r="N17" s="28">
        <v>87</v>
      </c>
      <c r="O17" s="28">
        <v>45</v>
      </c>
      <c r="P17" s="28">
        <v>1720</v>
      </c>
      <c r="Q17" s="21"/>
      <c r="S17" s="6"/>
    </row>
    <row r="18" spans="1:19" s="5" customFormat="1" ht="17.25" customHeight="1">
      <c r="A18" s="82"/>
      <c r="B18" s="204" t="s">
        <v>70</v>
      </c>
      <c r="C18" s="205"/>
      <c r="D18" s="83">
        <v>5</v>
      </c>
      <c r="E18" s="83">
        <v>2</v>
      </c>
      <c r="F18" s="83">
        <v>5</v>
      </c>
      <c r="G18" s="83">
        <v>3</v>
      </c>
      <c r="H18" s="83">
        <v>0</v>
      </c>
      <c r="I18" s="83">
        <v>8</v>
      </c>
      <c r="J18" s="83">
        <v>9</v>
      </c>
      <c r="K18" s="83">
        <v>2</v>
      </c>
      <c r="L18" s="83">
        <v>5</v>
      </c>
      <c r="M18" s="83">
        <v>3</v>
      </c>
      <c r="N18" s="83">
        <v>3</v>
      </c>
      <c r="O18" s="83">
        <v>1</v>
      </c>
      <c r="P18" s="83">
        <v>46</v>
      </c>
      <c r="Q18" s="21"/>
      <c r="S18" s="6"/>
    </row>
    <row r="19" spans="1:19" s="5" customFormat="1" ht="17.25" customHeight="1">
      <c r="A19" s="82"/>
      <c r="B19" s="208" t="s">
        <v>221</v>
      </c>
      <c r="C19" s="209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1"/>
      <c r="S19" s="6"/>
    </row>
    <row r="20" spans="1:19" s="5" customFormat="1" ht="17.25" customHeight="1">
      <c r="A20" s="82"/>
      <c r="B20" s="208" t="s">
        <v>9</v>
      </c>
      <c r="C20" s="209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1"/>
      <c r="S20" s="6"/>
    </row>
    <row r="21" spans="1:19" s="5" customFormat="1" ht="17.25" customHeight="1">
      <c r="A21" s="82"/>
      <c r="B21" s="208" t="s">
        <v>180</v>
      </c>
      <c r="C21" s="209"/>
      <c r="D21" s="28">
        <v>0</v>
      </c>
      <c r="E21" s="28">
        <v>1</v>
      </c>
      <c r="F21" s="28">
        <v>2</v>
      </c>
      <c r="G21" s="28">
        <v>0</v>
      </c>
      <c r="H21" s="28">
        <v>0</v>
      </c>
      <c r="I21" s="28">
        <v>2</v>
      </c>
      <c r="J21" s="28">
        <v>2</v>
      </c>
      <c r="K21" s="28">
        <v>1</v>
      </c>
      <c r="L21" s="28">
        <v>0</v>
      </c>
      <c r="M21" s="28">
        <v>2</v>
      </c>
      <c r="N21" s="28">
        <v>4</v>
      </c>
      <c r="O21" s="28">
        <v>3</v>
      </c>
      <c r="P21" s="28">
        <v>17</v>
      </c>
      <c r="Q21" s="21"/>
      <c r="S21" s="6"/>
    </row>
    <row r="22" spans="1:19" s="5" customFormat="1" ht="17.25" customHeight="1">
      <c r="A22" s="82" t="s">
        <v>73</v>
      </c>
      <c r="B22" s="210" t="s">
        <v>71</v>
      </c>
      <c r="C22" s="26" t="s">
        <v>6</v>
      </c>
      <c r="D22" s="28">
        <v>2272.2</v>
      </c>
      <c r="E22" s="28">
        <v>3203</v>
      </c>
      <c r="F22" s="28">
        <v>3787</v>
      </c>
      <c r="G22" s="28">
        <v>1623</v>
      </c>
      <c r="H22" s="28">
        <v>105</v>
      </c>
      <c r="I22" s="28">
        <v>1659</v>
      </c>
      <c r="J22" s="28">
        <v>2315</v>
      </c>
      <c r="K22" s="28">
        <v>3706</v>
      </c>
      <c r="L22" s="28">
        <v>3822</v>
      </c>
      <c r="M22" s="28">
        <v>2286</v>
      </c>
      <c r="N22" s="28">
        <v>2531</v>
      </c>
      <c r="O22" s="28">
        <v>1767</v>
      </c>
      <c r="P22" s="28">
        <v>29076.2</v>
      </c>
      <c r="Q22" s="21"/>
      <c r="S22" s="6"/>
    </row>
    <row r="23" spans="1:19" s="5" customFormat="1" ht="17.25" customHeight="1">
      <c r="A23" s="82"/>
      <c r="B23" s="210"/>
      <c r="C23" s="27" t="s">
        <v>10</v>
      </c>
      <c r="D23" s="28">
        <v>1</v>
      </c>
      <c r="E23" s="28">
        <v>1</v>
      </c>
      <c r="F23" s="28">
        <v>5</v>
      </c>
      <c r="G23" s="28">
        <v>8</v>
      </c>
      <c r="H23" s="28">
        <v>0</v>
      </c>
      <c r="I23" s="28">
        <v>8</v>
      </c>
      <c r="J23" s="28">
        <v>8</v>
      </c>
      <c r="K23" s="28">
        <v>6</v>
      </c>
      <c r="L23" s="28">
        <v>5</v>
      </c>
      <c r="M23" s="28">
        <v>3</v>
      </c>
      <c r="N23" s="28">
        <v>6</v>
      </c>
      <c r="O23" s="28">
        <v>2</v>
      </c>
      <c r="P23" s="28">
        <v>53</v>
      </c>
      <c r="Q23" s="21"/>
      <c r="S23" s="6"/>
    </row>
    <row r="24" spans="1:19" s="5" customFormat="1" ht="17.25" customHeight="1">
      <c r="A24" s="82"/>
      <c r="B24" s="210"/>
      <c r="C24" s="27" t="s">
        <v>5</v>
      </c>
      <c r="D24" s="28">
        <v>12</v>
      </c>
      <c r="E24" s="28">
        <v>50</v>
      </c>
      <c r="F24" s="28">
        <v>188</v>
      </c>
      <c r="G24" s="28">
        <v>479</v>
      </c>
      <c r="H24" s="28">
        <v>95</v>
      </c>
      <c r="I24" s="28">
        <v>1065</v>
      </c>
      <c r="J24" s="28">
        <v>624</v>
      </c>
      <c r="K24" s="28">
        <v>302</v>
      </c>
      <c r="L24" s="28">
        <v>118</v>
      </c>
      <c r="M24" s="28">
        <v>22</v>
      </c>
      <c r="N24" s="28">
        <v>16</v>
      </c>
      <c r="O24" s="28">
        <v>8</v>
      </c>
      <c r="P24" s="28">
        <v>2979</v>
      </c>
      <c r="Q24" s="21"/>
      <c r="S24" s="6"/>
    </row>
    <row r="25" spans="1:19" s="5" customFormat="1" ht="17.25" customHeight="1">
      <c r="A25" s="82"/>
      <c r="B25" s="210"/>
      <c r="C25" s="27" t="s">
        <v>72</v>
      </c>
      <c r="D25" s="28">
        <v>50</v>
      </c>
      <c r="E25" s="28">
        <v>41</v>
      </c>
      <c r="F25" s="28">
        <v>48</v>
      </c>
      <c r="G25" s="28">
        <v>28</v>
      </c>
      <c r="H25" s="28">
        <v>4</v>
      </c>
      <c r="I25" s="28">
        <v>18</v>
      </c>
      <c r="J25" s="28">
        <v>14</v>
      </c>
      <c r="K25" s="28">
        <v>30</v>
      </c>
      <c r="L25" s="28">
        <v>49</v>
      </c>
      <c r="M25" s="28">
        <v>41</v>
      </c>
      <c r="N25" s="28">
        <v>29</v>
      </c>
      <c r="O25" s="28">
        <v>21</v>
      </c>
      <c r="P25" s="28">
        <v>373</v>
      </c>
      <c r="Q25" s="21"/>
      <c r="S25" s="6"/>
    </row>
    <row r="26" spans="1:19" s="5" customFormat="1" ht="17.25" customHeight="1">
      <c r="A26" s="82"/>
      <c r="B26" s="210"/>
      <c r="C26" s="97" t="s">
        <v>7</v>
      </c>
      <c r="D26" s="28">
        <v>139</v>
      </c>
      <c r="E26" s="28">
        <v>138</v>
      </c>
      <c r="F26" s="28">
        <v>140</v>
      </c>
      <c r="G26" s="28">
        <v>82</v>
      </c>
      <c r="H26" s="28">
        <v>9</v>
      </c>
      <c r="I26" s="28">
        <v>163</v>
      </c>
      <c r="J26" s="28">
        <v>225</v>
      </c>
      <c r="K26" s="28">
        <v>273</v>
      </c>
      <c r="L26" s="28">
        <v>194</v>
      </c>
      <c r="M26" s="28">
        <v>132</v>
      </c>
      <c r="N26" s="28">
        <v>120</v>
      </c>
      <c r="O26" s="28">
        <v>72</v>
      </c>
      <c r="P26" s="28">
        <v>1687</v>
      </c>
      <c r="Q26" s="21"/>
      <c r="R26" s="6"/>
      <c r="S26" s="6"/>
    </row>
    <row r="27" spans="1:19" s="5" customFormat="1" ht="16.5" customHeight="1">
      <c r="A27" s="82"/>
      <c r="B27" s="210"/>
      <c r="C27" s="62" t="s">
        <v>74</v>
      </c>
      <c r="D27" s="28">
        <v>938</v>
      </c>
      <c r="E27" s="28">
        <v>985</v>
      </c>
      <c r="F27" s="28">
        <v>647</v>
      </c>
      <c r="G27" s="28">
        <v>264</v>
      </c>
      <c r="H27" s="28">
        <v>12</v>
      </c>
      <c r="I27" s="28">
        <v>239</v>
      </c>
      <c r="J27" s="28">
        <v>259</v>
      </c>
      <c r="K27" s="28">
        <v>736</v>
      </c>
      <c r="L27" s="28">
        <v>1516</v>
      </c>
      <c r="M27" s="28">
        <v>744</v>
      </c>
      <c r="N27" s="28">
        <v>725</v>
      </c>
      <c r="O27" s="28">
        <v>552</v>
      </c>
      <c r="P27" s="28">
        <v>7617</v>
      </c>
      <c r="Q27" s="21"/>
      <c r="R27" s="6"/>
      <c r="S27" s="6"/>
    </row>
    <row r="28" spans="1:17" s="6" customFormat="1" ht="17.25" customHeight="1">
      <c r="A28" s="82"/>
      <c r="B28" s="210"/>
      <c r="C28" s="27" t="s">
        <v>222</v>
      </c>
      <c r="D28" s="28">
        <v>2</v>
      </c>
      <c r="E28" s="28">
        <v>18</v>
      </c>
      <c r="F28" s="28">
        <v>58</v>
      </c>
      <c r="G28" s="28">
        <v>129</v>
      </c>
      <c r="H28" s="28">
        <v>24</v>
      </c>
      <c r="I28" s="28">
        <v>167</v>
      </c>
      <c r="J28" s="28">
        <v>89</v>
      </c>
      <c r="K28" s="28">
        <v>40</v>
      </c>
      <c r="L28" s="28">
        <v>32</v>
      </c>
      <c r="M28" s="28">
        <v>4</v>
      </c>
      <c r="N28" s="28">
        <v>7</v>
      </c>
      <c r="O28" s="28">
        <v>3</v>
      </c>
      <c r="P28" s="28">
        <v>573</v>
      </c>
      <c r="Q28" s="98"/>
    </row>
    <row r="29" spans="1:17" s="6" customFormat="1" ht="17.25" customHeight="1">
      <c r="A29" s="82"/>
      <c r="B29" s="210"/>
      <c r="C29" s="27" t="s">
        <v>8</v>
      </c>
      <c r="D29" s="28">
        <v>13</v>
      </c>
      <c r="E29" s="28">
        <v>29</v>
      </c>
      <c r="F29" s="28">
        <v>38</v>
      </c>
      <c r="G29" s="28">
        <v>19</v>
      </c>
      <c r="H29" s="28">
        <v>0</v>
      </c>
      <c r="I29" s="28">
        <v>31</v>
      </c>
      <c r="J29" s="28">
        <v>25</v>
      </c>
      <c r="K29" s="28">
        <v>24</v>
      </c>
      <c r="L29" s="28">
        <v>19</v>
      </c>
      <c r="M29" s="28">
        <v>16</v>
      </c>
      <c r="N29" s="28">
        <v>27</v>
      </c>
      <c r="O29" s="28">
        <v>9</v>
      </c>
      <c r="P29" s="28">
        <v>250</v>
      </c>
      <c r="Q29" s="98"/>
    </row>
    <row r="30" spans="1:19" s="5" customFormat="1" ht="17.25" customHeight="1">
      <c r="A30" s="82"/>
      <c r="B30" s="210"/>
      <c r="C30" s="62" t="s">
        <v>11</v>
      </c>
      <c r="D30" s="28">
        <v>34</v>
      </c>
      <c r="E30" s="28">
        <v>65</v>
      </c>
      <c r="F30" s="28">
        <v>95</v>
      </c>
      <c r="G30" s="28">
        <v>57</v>
      </c>
      <c r="H30" s="28">
        <v>10</v>
      </c>
      <c r="I30" s="28">
        <v>89</v>
      </c>
      <c r="J30" s="28">
        <v>79</v>
      </c>
      <c r="K30" s="28">
        <v>100</v>
      </c>
      <c r="L30" s="28">
        <v>96</v>
      </c>
      <c r="M30" s="28">
        <v>57</v>
      </c>
      <c r="N30" s="28">
        <v>26</v>
      </c>
      <c r="O30" s="28">
        <v>27</v>
      </c>
      <c r="P30" s="28">
        <v>735</v>
      </c>
      <c r="Q30" s="21"/>
      <c r="R30" s="6"/>
      <c r="S30" s="6"/>
    </row>
    <row r="31" spans="1:19" s="5" customFormat="1" ht="17.25" customHeight="1">
      <c r="A31" s="211" t="s">
        <v>75</v>
      </c>
      <c r="B31" s="212"/>
      <c r="C31" s="213"/>
      <c r="D31" s="73">
        <v>13079.2</v>
      </c>
      <c r="E31" s="73">
        <v>9203</v>
      </c>
      <c r="F31" s="73">
        <v>7656</v>
      </c>
      <c r="G31" s="73">
        <v>4385</v>
      </c>
      <c r="H31" s="73">
        <v>425</v>
      </c>
      <c r="I31" s="73">
        <v>4923</v>
      </c>
      <c r="J31" s="73">
        <v>5750</v>
      </c>
      <c r="K31" s="73">
        <v>11303</v>
      </c>
      <c r="L31" s="73">
        <v>34320</v>
      </c>
      <c r="M31" s="73">
        <v>90062</v>
      </c>
      <c r="N31" s="73">
        <v>59730</v>
      </c>
      <c r="O31" s="73">
        <v>11567</v>
      </c>
      <c r="P31" s="73">
        <v>252403.2</v>
      </c>
      <c r="Q31" s="21"/>
      <c r="R31" s="7"/>
      <c r="S31" s="6"/>
    </row>
    <row r="32" spans="1:19" s="5" customFormat="1" ht="17.25" customHeight="1">
      <c r="A32" s="65"/>
      <c r="B32" s="65"/>
      <c r="C32" s="65"/>
      <c r="D32" s="2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100"/>
      <c r="Q32" s="7"/>
      <c r="S32" s="6"/>
    </row>
    <row r="33" spans="1:19" s="5" customFormat="1" ht="17.25" customHeight="1">
      <c r="A33" s="198" t="s">
        <v>76</v>
      </c>
      <c r="B33" s="198"/>
      <c r="C33" s="198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7" t="s">
        <v>77</v>
      </c>
      <c r="Q33" s="4"/>
      <c r="S33" s="6"/>
    </row>
    <row r="34" spans="1:17" s="5" customFormat="1" ht="17.25" customHeight="1">
      <c r="A34" s="199"/>
      <c r="B34" s="199"/>
      <c r="C34" s="19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7" t="s">
        <v>51</v>
      </c>
      <c r="Q34" s="4"/>
    </row>
    <row r="35" spans="1:16" s="5" customFormat="1" ht="17.25" customHeight="1">
      <c r="A35" s="211" t="s">
        <v>78</v>
      </c>
      <c r="B35" s="212"/>
      <c r="C35" s="212"/>
      <c r="D35" s="214"/>
      <c r="E35" s="101" t="s">
        <v>228</v>
      </c>
      <c r="F35" s="101" t="s">
        <v>229</v>
      </c>
      <c r="G35" s="101" t="s">
        <v>230</v>
      </c>
      <c r="H35" s="101" t="s">
        <v>231</v>
      </c>
      <c r="I35" s="101" t="s">
        <v>113</v>
      </c>
      <c r="J35" s="101" t="s">
        <v>114</v>
      </c>
      <c r="K35" s="101" t="s">
        <v>177</v>
      </c>
      <c r="L35" s="101" t="s">
        <v>116</v>
      </c>
      <c r="M35" s="90">
        <v>26</v>
      </c>
      <c r="N35" s="90">
        <v>27</v>
      </c>
      <c r="O35" s="90">
        <v>28</v>
      </c>
      <c r="P35" s="90">
        <v>29</v>
      </c>
    </row>
    <row r="36" spans="1:16" s="5" customFormat="1" ht="17.25" customHeight="1">
      <c r="A36" s="25" t="s">
        <v>63</v>
      </c>
      <c r="B36" s="200"/>
      <c r="C36" s="215"/>
      <c r="D36" s="216"/>
      <c r="E36" s="102">
        <v>1</v>
      </c>
      <c r="F36" s="73">
        <v>0</v>
      </c>
      <c r="G36" s="73">
        <v>0</v>
      </c>
      <c r="H36" s="103" t="s">
        <v>232</v>
      </c>
      <c r="I36" s="103" t="s">
        <v>232</v>
      </c>
      <c r="J36" s="73">
        <v>0</v>
      </c>
      <c r="K36" s="73">
        <v>0</v>
      </c>
      <c r="L36" s="75">
        <v>0</v>
      </c>
      <c r="M36" s="89">
        <v>0</v>
      </c>
      <c r="N36" s="89">
        <v>0</v>
      </c>
      <c r="O36" s="89">
        <v>0</v>
      </c>
      <c r="P36" s="89">
        <v>0</v>
      </c>
    </row>
    <row r="37" spans="1:16" s="5" customFormat="1" ht="17.25" customHeight="1">
      <c r="A37" s="74"/>
      <c r="B37" s="217" t="s">
        <v>220</v>
      </c>
      <c r="C37" s="218"/>
      <c r="D37" s="219"/>
      <c r="E37" s="104">
        <v>75365</v>
      </c>
      <c r="F37" s="75">
        <v>51518</v>
      </c>
      <c r="G37" s="75">
        <v>122208</v>
      </c>
      <c r="H37" s="75">
        <v>253215</v>
      </c>
      <c r="I37" s="75">
        <v>119294</v>
      </c>
      <c r="J37" s="75">
        <v>180661</v>
      </c>
      <c r="K37" s="75">
        <v>74051</v>
      </c>
      <c r="L37" s="75">
        <v>166371</v>
      </c>
      <c r="M37" s="91">
        <v>110456</v>
      </c>
      <c r="N37" s="91">
        <v>139365</v>
      </c>
      <c r="O37" s="91">
        <v>137764</v>
      </c>
      <c r="P37" s="91">
        <v>190804</v>
      </c>
    </row>
    <row r="38" spans="1:16" s="5" customFormat="1" ht="17.25" customHeight="1">
      <c r="A38" s="74"/>
      <c r="B38" s="204" t="s">
        <v>1</v>
      </c>
      <c r="C38" s="220"/>
      <c r="D38" s="221"/>
      <c r="E38" s="105">
        <v>47</v>
      </c>
      <c r="F38" s="28">
        <v>150</v>
      </c>
      <c r="G38" s="28">
        <v>163</v>
      </c>
      <c r="H38" s="28">
        <v>65</v>
      </c>
      <c r="I38" s="28">
        <v>1146</v>
      </c>
      <c r="J38" s="28">
        <v>217</v>
      </c>
      <c r="K38" s="28">
        <v>57</v>
      </c>
      <c r="L38" s="28">
        <v>34</v>
      </c>
      <c r="M38" s="92">
        <v>54</v>
      </c>
      <c r="N38" s="92">
        <v>86</v>
      </c>
      <c r="O38" s="92">
        <v>75</v>
      </c>
      <c r="P38" s="92">
        <v>67</v>
      </c>
    </row>
    <row r="39" spans="1:16" s="5" customFormat="1" ht="17.25" customHeight="1">
      <c r="A39" s="76"/>
      <c r="B39" s="204" t="s">
        <v>64</v>
      </c>
      <c r="C39" s="220"/>
      <c r="D39" s="221"/>
      <c r="E39" s="105">
        <v>89</v>
      </c>
      <c r="F39" s="28">
        <v>704</v>
      </c>
      <c r="G39" s="28">
        <v>96</v>
      </c>
      <c r="H39" s="28">
        <v>45</v>
      </c>
      <c r="I39" s="28">
        <v>74</v>
      </c>
      <c r="J39" s="28">
        <v>47</v>
      </c>
      <c r="K39" s="28">
        <v>22</v>
      </c>
      <c r="L39" s="28">
        <v>19</v>
      </c>
      <c r="M39" s="92">
        <v>49</v>
      </c>
      <c r="N39" s="92">
        <v>18</v>
      </c>
      <c r="O39" s="92">
        <v>6</v>
      </c>
      <c r="P39" s="92">
        <v>1</v>
      </c>
    </row>
    <row r="40" spans="1:16" s="5" customFormat="1" ht="17.25" customHeight="1">
      <c r="A40" s="74" t="s">
        <v>65</v>
      </c>
      <c r="B40" s="204" t="s">
        <v>66</v>
      </c>
      <c r="C40" s="220"/>
      <c r="D40" s="221"/>
      <c r="E40" s="105">
        <v>8672</v>
      </c>
      <c r="F40" s="83">
        <v>4031</v>
      </c>
      <c r="G40" s="83">
        <v>8216</v>
      </c>
      <c r="H40" s="83">
        <v>11095</v>
      </c>
      <c r="I40" s="83">
        <v>11794</v>
      </c>
      <c r="J40" s="83">
        <v>5253</v>
      </c>
      <c r="K40" s="28">
        <v>4095</v>
      </c>
      <c r="L40" s="28">
        <v>4158</v>
      </c>
      <c r="M40" s="92">
        <v>5253</v>
      </c>
      <c r="N40" s="92">
        <v>10770.1</v>
      </c>
      <c r="O40" s="92">
        <v>16411</v>
      </c>
      <c r="P40" s="92">
        <v>4477</v>
      </c>
    </row>
    <row r="41" spans="1:16" s="5" customFormat="1" ht="17.25" customHeight="1">
      <c r="A41" s="74"/>
      <c r="B41" s="204" t="s">
        <v>2</v>
      </c>
      <c r="C41" s="220"/>
      <c r="D41" s="221"/>
      <c r="E41" s="105">
        <v>196</v>
      </c>
      <c r="F41" s="28">
        <v>178</v>
      </c>
      <c r="G41" s="28">
        <v>119</v>
      </c>
      <c r="H41" s="28">
        <v>76</v>
      </c>
      <c r="I41" s="28">
        <v>124</v>
      </c>
      <c r="J41" s="28">
        <v>89</v>
      </c>
      <c r="K41" s="28">
        <v>134</v>
      </c>
      <c r="L41" s="28">
        <v>157</v>
      </c>
      <c r="M41" s="92">
        <v>78</v>
      </c>
      <c r="N41" s="92">
        <v>124</v>
      </c>
      <c r="O41" s="92">
        <v>103</v>
      </c>
      <c r="P41" s="92">
        <v>40</v>
      </c>
    </row>
    <row r="42" spans="1:16" s="5" customFormat="1" ht="17.25" customHeight="1">
      <c r="A42" s="74"/>
      <c r="B42" s="204" t="s">
        <v>3</v>
      </c>
      <c r="C42" s="220"/>
      <c r="D42" s="221"/>
      <c r="E42" s="105">
        <v>7520</v>
      </c>
      <c r="F42" s="28">
        <v>6673</v>
      </c>
      <c r="G42" s="28">
        <v>6893</v>
      </c>
      <c r="H42" s="28">
        <v>5436</v>
      </c>
      <c r="I42" s="28">
        <v>8550</v>
      </c>
      <c r="J42" s="28">
        <v>7537</v>
      </c>
      <c r="K42" s="28">
        <v>6567</v>
      </c>
      <c r="L42" s="28">
        <v>7398</v>
      </c>
      <c r="M42" s="92">
        <v>8467</v>
      </c>
      <c r="N42" s="92">
        <v>8769</v>
      </c>
      <c r="O42" s="92">
        <v>9119</v>
      </c>
      <c r="P42" s="92">
        <v>10007</v>
      </c>
    </row>
    <row r="43" spans="1:16" s="5" customFormat="1" ht="17.25" customHeight="1">
      <c r="A43" s="74"/>
      <c r="B43" s="204" t="s">
        <v>67</v>
      </c>
      <c r="C43" s="220"/>
      <c r="D43" s="221"/>
      <c r="E43" s="105">
        <v>2688</v>
      </c>
      <c r="F43" s="28">
        <v>1084</v>
      </c>
      <c r="G43" s="28">
        <v>1121</v>
      </c>
      <c r="H43" s="28">
        <v>461</v>
      </c>
      <c r="I43" s="28">
        <v>900</v>
      </c>
      <c r="J43" s="28">
        <v>823</v>
      </c>
      <c r="K43" s="28">
        <v>1519</v>
      </c>
      <c r="L43" s="28">
        <v>1687</v>
      </c>
      <c r="M43" s="92">
        <v>1165</v>
      </c>
      <c r="N43" s="92">
        <v>1293</v>
      </c>
      <c r="O43" s="92">
        <v>1249</v>
      </c>
      <c r="P43" s="92">
        <v>1856</v>
      </c>
    </row>
    <row r="44" spans="1:16" s="5" customFormat="1" ht="17.25" customHeight="1">
      <c r="A44" s="76"/>
      <c r="B44" s="204" t="s">
        <v>4</v>
      </c>
      <c r="C44" s="220"/>
      <c r="D44" s="221"/>
      <c r="E44" s="105">
        <v>3</v>
      </c>
      <c r="F44" s="28">
        <v>1</v>
      </c>
      <c r="G44" s="28">
        <v>2</v>
      </c>
      <c r="H44" s="28">
        <v>1</v>
      </c>
      <c r="I44" s="28">
        <v>0</v>
      </c>
      <c r="J44" s="28">
        <v>3</v>
      </c>
      <c r="K44" s="28">
        <v>2</v>
      </c>
      <c r="L44" s="28">
        <v>1</v>
      </c>
      <c r="M44" s="92">
        <v>0</v>
      </c>
      <c r="N44" s="92">
        <v>2</v>
      </c>
      <c r="O44" s="92">
        <v>1</v>
      </c>
      <c r="P44" s="92">
        <v>0</v>
      </c>
    </row>
    <row r="45" spans="1:16" s="5" customFormat="1" ht="17.25" customHeight="1">
      <c r="A45" s="79"/>
      <c r="B45" s="223" t="s">
        <v>178</v>
      </c>
      <c r="C45" s="224"/>
      <c r="D45" s="225"/>
      <c r="E45" s="106"/>
      <c r="F45" s="73"/>
      <c r="G45" s="73"/>
      <c r="H45" s="73"/>
      <c r="I45" s="73"/>
      <c r="J45" s="73"/>
      <c r="K45" s="73"/>
      <c r="L45" s="73">
        <v>5</v>
      </c>
      <c r="M45" s="93">
        <v>1</v>
      </c>
      <c r="N45" s="93">
        <v>8</v>
      </c>
      <c r="O45" s="93">
        <v>1</v>
      </c>
      <c r="P45" s="93">
        <v>5</v>
      </c>
    </row>
    <row r="46" spans="1:16" s="5" customFormat="1" ht="17.25" customHeight="1">
      <c r="A46" s="82"/>
      <c r="B46" s="202" t="s">
        <v>68</v>
      </c>
      <c r="C46" s="226"/>
      <c r="D46" s="227"/>
      <c r="E46" s="104">
        <v>21</v>
      </c>
      <c r="F46" s="83">
        <v>14</v>
      </c>
      <c r="G46" s="83">
        <v>39</v>
      </c>
      <c r="H46" s="83">
        <v>31</v>
      </c>
      <c r="I46" s="83">
        <v>29</v>
      </c>
      <c r="J46" s="83">
        <v>29</v>
      </c>
      <c r="K46" s="83">
        <v>13</v>
      </c>
      <c r="L46" s="83">
        <v>20</v>
      </c>
      <c r="M46" s="91">
        <v>12</v>
      </c>
      <c r="N46" s="91">
        <v>31</v>
      </c>
      <c r="O46" s="91">
        <v>20</v>
      </c>
      <c r="P46" s="91">
        <v>20</v>
      </c>
    </row>
    <row r="47" spans="1:16" s="5" customFormat="1" ht="17.25" customHeight="1">
      <c r="A47" s="82"/>
      <c r="B47" s="204" t="s">
        <v>69</v>
      </c>
      <c r="C47" s="220"/>
      <c r="D47" s="221"/>
      <c r="E47" s="105">
        <v>1013</v>
      </c>
      <c r="F47" s="28">
        <v>651</v>
      </c>
      <c r="G47" s="28">
        <v>585</v>
      </c>
      <c r="H47" s="28">
        <v>459</v>
      </c>
      <c r="I47" s="28">
        <v>574</v>
      </c>
      <c r="J47" s="28">
        <v>651</v>
      </c>
      <c r="K47" s="28">
        <v>789</v>
      </c>
      <c r="L47" s="28">
        <v>825</v>
      </c>
      <c r="M47" s="92">
        <v>721</v>
      </c>
      <c r="N47" s="92">
        <v>1726</v>
      </c>
      <c r="O47" s="92">
        <v>1543</v>
      </c>
      <c r="P47" s="92">
        <v>1720</v>
      </c>
    </row>
    <row r="48" spans="1:16" s="5" customFormat="1" ht="17.25" customHeight="1">
      <c r="A48" s="82"/>
      <c r="B48" s="204" t="s">
        <v>70</v>
      </c>
      <c r="C48" s="220"/>
      <c r="D48" s="221"/>
      <c r="E48" s="105">
        <v>60</v>
      </c>
      <c r="F48" s="28">
        <v>46</v>
      </c>
      <c r="G48" s="28">
        <v>47</v>
      </c>
      <c r="H48" s="28">
        <v>25</v>
      </c>
      <c r="I48" s="28">
        <v>41</v>
      </c>
      <c r="J48" s="28">
        <v>31</v>
      </c>
      <c r="K48" s="28">
        <v>23</v>
      </c>
      <c r="L48" s="83">
        <v>29</v>
      </c>
      <c r="M48" s="92">
        <v>24</v>
      </c>
      <c r="N48" s="92">
        <v>58</v>
      </c>
      <c r="O48" s="92">
        <v>45</v>
      </c>
      <c r="P48" s="92">
        <v>46</v>
      </c>
    </row>
    <row r="49" spans="1:16" s="5" customFormat="1" ht="17.25" customHeight="1">
      <c r="A49" s="107"/>
      <c r="B49" s="228" t="s">
        <v>221</v>
      </c>
      <c r="C49" s="229"/>
      <c r="D49" s="221"/>
      <c r="E49" s="105"/>
      <c r="F49" s="28"/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2">
        <v>0</v>
      </c>
      <c r="N49" s="92">
        <v>0</v>
      </c>
      <c r="O49" s="92">
        <v>0</v>
      </c>
      <c r="P49" s="92">
        <v>0</v>
      </c>
    </row>
    <row r="50" spans="1:16" s="5" customFormat="1" ht="17.25" customHeight="1">
      <c r="A50" s="82"/>
      <c r="B50" s="208" t="s">
        <v>9</v>
      </c>
      <c r="C50" s="229"/>
      <c r="D50" s="221"/>
      <c r="E50" s="105"/>
      <c r="F50" s="28"/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</v>
      </c>
      <c r="M50" s="92">
        <v>0</v>
      </c>
      <c r="N50" s="92">
        <v>8</v>
      </c>
      <c r="O50" s="92">
        <v>1</v>
      </c>
      <c r="P50" s="92">
        <v>0</v>
      </c>
    </row>
    <row r="51" spans="1:16" s="5" customFormat="1" ht="17.25" customHeight="1">
      <c r="A51" s="82"/>
      <c r="B51" s="234" t="s">
        <v>180</v>
      </c>
      <c r="C51" s="235"/>
      <c r="D51" s="231"/>
      <c r="E51" s="108"/>
      <c r="F51" s="109"/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93">
        <v>8</v>
      </c>
      <c r="N51" s="93">
        <v>3</v>
      </c>
      <c r="O51" s="93">
        <v>1</v>
      </c>
      <c r="P51" s="93">
        <v>17</v>
      </c>
    </row>
    <row r="52" spans="1:16" s="5" customFormat="1" ht="17.25" customHeight="1">
      <c r="A52" s="82" t="s">
        <v>73</v>
      </c>
      <c r="B52" s="210" t="s">
        <v>11</v>
      </c>
      <c r="C52" s="237" t="s">
        <v>6</v>
      </c>
      <c r="D52" s="227"/>
      <c r="E52" s="104">
        <v>15455</v>
      </c>
      <c r="F52" s="83">
        <v>15134</v>
      </c>
      <c r="G52" s="83">
        <v>18910</v>
      </c>
      <c r="H52" s="83">
        <v>15393</v>
      </c>
      <c r="I52" s="83">
        <v>19750</v>
      </c>
      <c r="J52" s="83">
        <v>20560</v>
      </c>
      <c r="K52" s="83">
        <v>21687</v>
      </c>
      <c r="L52" s="83">
        <v>19594</v>
      </c>
      <c r="M52" s="91">
        <v>26773</v>
      </c>
      <c r="N52" s="91">
        <v>33640</v>
      </c>
      <c r="O52" s="91">
        <v>27514</v>
      </c>
      <c r="P52" s="91">
        <v>29076.2</v>
      </c>
    </row>
    <row r="53" spans="1:16" s="5" customFormat="1" ht="17.25" customHeight="1">
      <c r="A53" s="82"/>
      <c r="B53" s="210"/>
      <c r="C53" s="222" t="s">
        <v>10</v>
      </c>
      <c r="D53" s="221"/>
      <c r="E53" s="28">
        <v>0</v>
      </c>
      <c r="F53" s="28">
        <v>18</v>
      </c>
      <c r="G53" s="28">
        <v>44</v>
      </c>
      <c r="H53" s="28">
        <v>22</v>
      </c>
      <c r="I53" s="28">
        <v>33</v>
      </c>
      <c r="J53" s="28">
        <v>61</v>
      </c>
      <c r="K53" s="28">
        <v>19</v>
      </c>
      <c r="L53" s="28">
        <v>23</v>
      </c>
      <c r="M53" s="92">
        <v>55</v>
      </c>
      <c r="N53" s="92">
        <v>35</v>
      </c>
      <c r="O53" s="92">
        <v>7</v>
      </c>
      <c r="P53" s="92">
        <v>53</v>
      </c>
    </row>
    <row r="54" spans="1:16" s="5" customFormat="1" ht="17.25" customHeight="1">
      <c r="A54" s="82"/>
      <c r="B54" s="210"/>
      <c r="C54" s="222" t="s">
        <v>5</v>
      </c>
      <c r="D54" s="221"/>
      <c r="E54" s="105">
        <v>910</v>
      </c>
      <c r="F54" s="28">
        <v>968</v>
      </c>
      <c r="G54" s="28">
        <v>1186</v>
      </c>
      <c r="H54" s="28">
        <v>580</v>
      </c>
      <c r="I54" s="28">
        <v>1436</v>
      </c>
      <c r="J54" s="28">
        <v>2107</v>
      </c>
      <c r="K54" s="28">
        <v>784</v>
      </c>
      <c r="L54" s="28">
        <v>2304</v>
      </c>
      <c r="M54" s="92">
        <v>863</v>
      </c>
      <c r="N54" s="92">
        <v>2789</v>
      </c>
      <c r="O54" s="92">
        <v>734</v>
      </c>
      <c r="P54" s="92">
        <v>2979</v>
      </c>
    </row>
    <row r="55" spans="1:16" s="5" customFormat="1" ht="17.25" customHeight="1">
      <c r="A55" s="82"/>
      <c r="B55" s="210"/>
      <c r="C55" s="222" t="s">
        <v>72</v>
      </c>
      <c r="D55" s="221"/>
      <c r="E55" s="105">
        <v>2299</v>
      </c>
      <c r="F55" s="28">
        <v>1291</v>
      </c>
      <c r="G55" s="28">
        <v>827</v>
      </c>
      <c r="H55" s="28">
        <v>950</v>
      </c>
      <c r="I55" s="28">
        <v>3121</v>
      </c>
      <c r="J55" s="28">
        <v>1786</v>
      </c>
      <c r="K55" s="28">
        <v>413</v>
      </c>
      <c r="L55" s="28">
        <v>726</v>
      </c>
      <c r="M55" s="92">
        <v>1838</v>
      </c>
      <c r="N55" s="92">
        <v>3237</v>
      </c>
      <c r="O55" s="92">
        <v>785</v>
      </c>
      <c r="P55" s="92">
        <v>373</v>
      </c>
    </row>
    <row r="56" spans="1:16" s="5" customFormat="1" ht="17.25" customHeight="1">
      <c r="A56" s="82"/>
      <c r="B56" s="210"/>
      <c r="C56" s="222" t="s">
        <v>7</v>
      </c>
      <c r="D56" s="221"/>
      <c r="E56" s="105">
        <v>3578</v>
      </c>
      <c r="F56" s="28">
        <v>1199</v>
      </c>
      <c r="G56" s="28">
        <v>1211</v>
      </c>
      <c r="H56" s="28">
        <v>1007</v>
      </c>
      <c r="I56" s="28">
        <v>3133</v>
      </c>
      <c r="J56" s="28">
        <v>10047</v>
      </c>
      <c r="K56" s="28">
        <v>6256</v>
      </c>
      <c r="L56" s="28">
        <v>1601</v>
      </c>
      <c r="M56" s="92">
        <v>1963</v>
      </c>
      <c r="N56" s="92">
        <v>8487</v>
      </c>
      <c r="O56" s="92">
        <v>9735</v>
      </c>
      <c r="P56" s="92">
        <v>1687</v>
      </c>
    </row>
    <row r="57" spans="1:16" s="5" customFormat="1" ht="17.25" customHeight="1">
      <c r="A57" s="82"/>
      <c r="B57" s="210"/>
      <c r="C57" s="222" t="s">
        <v>74</v>
      </c>
      <c r="D57" s="221"/>
      <c r="E57" s="110">
        <v>5540</v>
      </c>
      <c r="F57" s="111">
        <v>4154</v>
      </c>
      <c r="G57" s="111">
        <v>3686</v>
      </c>
      <c r="H57" s="111">
        <v>7154</v>
      </c>
      <c r="I57" s="111">
        <v>10101</v>
      </c>
      <c r="J57" s="111">
        <v>5850</v>
      </c>
      <c r="K57" s="28">
        <v>14723</v>
      </c>
      <c r="L57" s="28">
        <v>14080</v>
      </c>
      <c r="M57" s="92">
        <v>8880</v>
      </c>
      <c r="N57" s="92">
        <v>8740</v>
      </c>
      <c r="O57" s="92">
        <v>18207</v>
      </c>
      <c r="P57" s="92">
        <v>7617</v>
      </c>
    </row>
    <row r="58" spans="1:16" s="6" customFormat="1" ht="17.25" customHeight="1">
      <c r="A58" s="82"/>
      <c r="B58" s="210"/>
      <c r="C58" s="222" t="s">
        <v>222</v>
      </c>
      <c r="D58" s="221"/>
      <c r="E58" s="110"/>
      <c r="F58" s="111"/>
      <c r="G58" s="111"/>
      <c r="H58" s="111"/>
      <c r="I58" s="111"/>
      <c r="J58" s="111"/>
      <c r="K58" s="111"/>
      <c r="L58" s="28"/>
      <c r="M58" s="94">
        <v>996</v>
      </c>
      <c r="N58" s="94">
        <v>597</v>
      </c>
      <c r="O58" s="94">
        <v>918</v>
      </c>
      <c r="P58" s="94">
        <v>573</v>
      </c>
    </row>
    <row r="59" spans="1:16" s="6" customFormat="1" ht="17.25" customHeight="1">
      <c r="A59" s="82"/>
      <c r="B59" s="210"/>
      <c r="C59" s="222" t="s">
        <v>8</v>
      </c>
      <c r="D59" s="221"/>
      <c r="E59" s="110"/>
      <c r="F59" s="111"/>
      <c r="G59" s="111"/>
      <c r="H59" s="111"/>
      <c r="I59" s="111"/>
      <c r="J59" s="111"/>
      <c r="K59" s="111"/>
      <c r="L59" s="28"/>
      <c r="M59" s="94">
        <v>247</v>
      </c>
      <c r="N59" s="94">
        <v>253</v>
      </c>
      <c r="O59" s="94">
        <v>279</v>
      </c>
      <c r="P59" s="94">
        <v>250</v>
      </c>
    </row>
    <row r="60" spans="1:16" s="5" customFormat="1" ht="17.25" customHeight="1">
      <c r="A60" s="112"/>
      <c r="B60" s="236"/>
      <c r="C60" s="230" t="s">
        <v>11</v>
      </c>
      <c r="D60" s="231"/>
      <c r="E60" s="108">
        <v>1266</v>
      </c>
      <c r="F60" s="109">
        <v>984</v>
      </c>
      <c r="G60" s="109">
        <v>880</v>
      </c>
      <c r="H60" s="109">
        <v>557</v>
      </c>
      <c r="I60" s="109">
        <v>1624</v>
      </c>
      <c r="J60" s="109">
        <v>1872</v>
      </c>
      <c r="K60" s="109">
        <v>1775</v>
      </c>
      <c r="L60" s="109">
        <v>1394</v>
      </c>
      <c r="M60" s="93">
        <v>757</v>
      </c>
      <c r="N60" s="93">
        <v>474</v>
      </c>
      <c r="O60" s="93">
        <v>556</v>
      </c>
      <c r="P60" s="93">
        <v>735</v>
      </c>
    </row>
    <row r="61" spans="1:16" s="5" customFormat="1" ht="17.25" customHeight="1">
      <c r="A61" s="211" t="s">
        <v>89</v>
      </c>
      <c r="B61" s="212"/>
      <c r="C61" s="212"/>
      <c r="D61" s="216"/>
      <c r="E61" s="73">
        <v>124723</v>
      </c>
      <c r="F61" s="73">
        <v>88798</v>
      </c>
      <c r="G61" s="73">
        <v>166233</v>
      </c>
      <c r="H61" s="73">
        <v>296572</v>
      </c>
      <c r="I61" s="73">
        <v>181724</v>
      </c>
      <c r="J61" s="73">
        <v>237624</v>
      </c>
      <c r="K61" s="73">
        <v>132929</v>
      </c>
      <c r="L61" s="73">
        <v>220427</v>
      </c>
      <c r="M61" s="89">
        <v>168660</v>
      </c>
      <c r="N61" s="89">
        <v>220513.1</v>
      </c>
      <c r="O61" s="89">
        <v>225074</v>
      </c>
      <c r="P61" s="93">
        <v>252403.2</v>
      </c>
    </row>
    <row r="62" spans="1:15" ht="47.25" customHeight="1">
      <c r="A62" s="84"/>
      <c r="B62" s="85"/>
      <c r="C62" s="86"/>
      <c r="D62" s="86"/>
      <c r="E62" s="30" t="s">
        <v>189</v>
      </c>
      <c r="G62" s="30"/>
      <c r="H62" s="24"/>
      <c r="I62" s="86"/>
      <c r="J62" s="86"/>
      <c r="K62" s="113"/>
      <c r="L62" s="86"/>
      <c r="M62" s="86"/>
      <c r="N62" s="86"/>
      <c r="O62" s="86"/>
    </row>
    <row r="63" spans="1:19" ht="43.5" customHeight="1">
      <c r="A63" s="232" t="s">
        <v>188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195"/>
      <c r="N63" s="195"/>
      <c r="O63" s="195"/>
      <c r="P63" s="195"/>
      <c r="S63" s="18"/>
    </row>
    <row r="64" spans="5:16" ht="20.25" customHeight="1"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ht="20.25" customHeight="1"/>
  </sheetData>
  <sheetProtection/>
  <mergeCells count="49">
    <mergeCell ref="C60:D60"/>
    <mergeCell ref="A61:D61"/>
    <mergeCell ref="A63:P63"/>
    <mergeCell ref="B51:D51"/>
    <mergeCell ref="B52:B60"/>
    <mergeCell ref="C52:D52"/>
    <mergeCell ref="C53:D53"/>
    <mergeCell ref="C54:D54"/>
    <mergeCell ref="C55:D55"/>
    <mergeCell ref="C56:D56"/>
    <mergeCell ref="C57:D57"/>
    <mergeCell ref="C58:D58"/>
    <mergeCell ref="C59:D59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A31:C31"/>
    <mergeCell ref="A33:C34"/>
    <mergeCell ref="A35:D35"/>
    <mergeCell ref="B36:D36"/>
    <mergeCell ref="B37:D37"/>
    <mergeCell ref="B38:D38"/>
    <mergeCell ref="B17:C17"/>
    <mergeCell ref="B18:C18"/>
    <mergeCell ref="B19:C19"/>
    <mergeCell ref="B20:C20"/>
    <mergeCell ref="B21:C21"/>
    <mergeCell ref="B22:B30"/>
    <mergeCell ref="B10:C10"/>
    <mergeCell ref="B11:C11"/>
    <mergeCell ref="B12:C12"/>
    <mergeCell ref="B13:C13"/>
    <mergeCell ref="B14:C14"/>
    <mergeCell ref="B16:C16"/>
    <mergeCell ref="A1:P1"/>
    <mergeCell ref="A3:C4"/>
    <mergeCell ref="B6:C6"/>
    <mergeCell ref="B7:C7"/>
    <mergeCell ref="B8:C8"/>
    <mergeCell ref="B9:C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4"/>
  <sheetViews>
    <sheetView view="pageBreakPreview" zoomScale="110" zoomScaleSheetLayoutView="110" zoomScalePageLayoutView="0" workbookViewId="0" topLeftCell="A1">
      <selection activeCell="A1" sqref="A1:P1"/>
    </sheetView>
  </sheetViews>
  <sheetFormatPr defaultColWidth="4.875" defaultRowHeight="13.5"/>
  <cols>
    <col min="1" max="1" width="7.25390625" style="87" customWidth="1"/>
    <col min="2" max="2" width="4.125" style="88" customWidth="1"/>
    <col min="3" max="3" width="16.75390625" style="18" customWidth="1"/>
    <col min="4" max="4" width="7.625" style="18" customWidth="1"/>
    <col min="5" max="15" width="7.25390625" style="18" customWidth="1"/>
    <col min="16" max="16" width="9.50390625" style="18" customWidth="1"/>
    <col min="17" max="17" width="7.00390625" style="1" customWidth="1"/>
    <col min="18" max="18" width="6.25390625" style="1" customWidth="1"/>
    <col min="19" max="28" width="5.00390625" style="1" customWidth="1"/>
    <col min="29" max="16384" width="4.875" style="1" customWidth="1"/>
  </cols>
  <sheetData>
    <row r="1" spans="1:28" s="3" customFormat="1" ht="28.5" customHeight="1">
      <c r="A1" s="196" t="s">
        <v>194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7" s="3" customFormat="1" ht="17.25" customHeight="1">
      <c r="A2" s="63"/>
      <c r="B2" s="64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5"/>
      <c r="O2" s="65"/>
      <c r="P2" s="66" t="s">
        <v>185</v>
      </c>
      <c r="Q2" s="4"/>
    </row>
    <row r="3" spans="1:17" s="3" customFormat="1" ht="17.25" customHeight="1">
      <c r="A3" s="197" t="s">
        <v>184</v>
      </c>
      <c r="B3" s="198"/>
      <c r="C3" s="198"/>
      <c r="D3" s="63"/>
      <c r="E3" s="63"/>
      <c r="F3" s="63"/>
      <c r="G3" s="63"/>
      <c r="H3" s="63"/>
      <c r="I3" s="63"/>
      <c r="J3" s="63"/>
      <c r="K3" s="63"/>
      <c r="L3" s="63"/>
      <c r="M3" s="63"/>
      <c r="N3" s="65"/>
      <c r="O3" s="65"/>
      <c r="P3" s="67" t="s">
        <v>50</v>
      </c>
      <c r="Q3" s="4"/>
    </row>
    <row r="4" spans="1:17" s="3" customFormat="1" ht="17.25" customHeight="1">
      <c r="A4" s="199"/>
      <c r="B4" s="199"/>
      <c r="C4" s="199"/>
      <c r="D4" s="63"/>
      <c r="E4" s="63"/>
      <c r="F4" s="63"/>
      <c r="G4" s="63"/>
      <c r="H4" s="63"/>
      <c r="I4" s="63"/>
      <c r="J4" s="63"/>
      <c r="K4" s="63"/>
      <c r="L4" s="63"/>
      <c r="M4" s="63"/>
      <c r="N4" s="65"/>
      <c r="O4" s="65"/>
      <c r="P4" s="66" t="s">
        <v>195</v>
      </c>
      <c r="Q4" s="4"/>
    </row>
    <row r="5" spans="1:17" s="5" customFormat="1" ht="17.25" customHeight="1">
      <c r="A5" s="68"/>
      <c r="B5" s="69"/>
      <c r="C5" s="70"/>
      <c r="D5" s="71" t="s">
        <v>52</v>
      </c>
      <c r="E5" s="71" t="s">
        <v>53</v>
      </c>
      <c r="F5" s="71" t="s">
        <v>54</v>
      </c>
      <c r="G5" s="71" t="s">
        <v>55</v>
      </c>
      <c r="H5" s="25" t="s">
        <v>173</v>
      </c>
      <c r="I5" s="71" t="s">
        <v>56</v>
      </c>
      <c r="J5" s="71" t="s">
        <v>227</v>
      </c>
      <c r="K5" s="71" t="s">
        <v>57</v>
      </c>
      <c r="L5" s="71" t="s">
        <v>58</v>
      </c>
      <c r="M5" s="71" t="s">
        <v>59</v>
      </c>
      <c r="N5" s="71" t="s">
        <v>60</v>
      </c>
      <c r="O5" s="71" t="s">
        <v>61</v>
      </c>
      <c r="P5" s="72" t="s">
        <v>62</v>
      </c>
      <c r="Q5" s="20"/>
    </row>
    <row r="6" spans="1:19" s="5" customFormat="1" ht="17.25" customHeight="1">
      <c r="A6" s="25" t="s">
        <v>63</v>
      </c>
      <c r="B6" s="200"/>
      <c r="C6" s="201"/>
      <c r="D6" s="73">
        <v>0</v>
      </c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3">
        <v>0</v>
      </c>
      <c r="O6" s="73">
        <v>0</v>
      </c>
      <c r="P6" s="73">
        <v>0</v>
      </c>
      <c r="Q6" s="21"/>
      <c r="S6" s="6"/>
    </row>
    <row r="7" spans="1:19" s="5" customFormat="1" ht="17.25" customHeight="1">
      <c r="A7" s="74"/>
      <c r="B7" s="202" t="s">
        <v>220</v>
      </c>
      <c r="C7" s="203"/>
      <c r="D7" s="75">
        <v>1746</v>
      </c>
      <c r="E7" s="75">
        <v>695</v>
      </c>
      <c r="F7" s="75">
        <v>32</v>
      </c>
      <c r="G7" s="75">
        <v>10</v>
      </c>
      <c r="H7" s="75">
        <v>1</v>
      </c>
      <c r="I7" s="75">
        <v>42</v>
      </c>
      <c r="J7" s="75">
        <v>107</v>
      </c>
      <c r="K7" s="75">
        <v>504</v>
      </c>
      <c r="L7" s="75">
        <v>3855</v>
      </c>
      <c r="M7" s="75">
        <v>24382</v>
      </c>
      <c r="N7" s="75">
        <v>14008</v>
      </c>
      <c r="O7" s="75">
        <v>2209</v>
      </c>
      <c r="P7" s="75">
        <v>47591</v>
      </c>
      <c r="Q7" s="21"/>
      <c r="S7" s="6"/>
    </row>
    <row r="8" spans="1:19" s="5" customFormat="1" ht="17.25" customHeight="1">
      <c r="A8" s="74"/>
      <c r="B8" s="204" t="s">
        <v>1</v>
      </c>
      <c r="C8" s="205"/>
      <c r="D8" s="28">
        <v>4</v>
      </c>
      <c r="E8" s="28">
        <v>0</v>
      </c>
      <c r="F8" s="28">
        <v>2</v>
      </c>
      <c r="G8" s="28">
        <v>0</v>
      </c>
      <c r="H8" s="28">
        <v>0</v>
      </c>
      <c r="I8" s="28">
        <v>0</v>
      </c>
      <c r="J8" s="28">
        <v>3</v>
      </c>
      <c r="K8" s="28">
        <v>0</v>
      </c>
      <c r="L8" s="28">
        <v>1</v>
      </c>
      <c r="M8" s="28">
        <v>4</v>
      </c>
      <c r="N8" s="28">
        <v>4</v>
      </c>
      <c r="O8" s="28">
        <v>3</v>
      </c>
      <c r="P8" s="28">
        <v>21</v>
      </c>
      <c r="Q8" s="21"/>
      <c r="S8" s="6"/>
    </row>
    <row r="9" spans="1:19" s="5" customFormat="1" ht="17.25" customHeight="1">
      <c r="A9" s="74"/>
      <c r="B9" s="204" t="s">
        <v>64</v>
      </c>
      <c r="C9" s="205"/>
      <c r="D9" s="28">
        <v>0</v>
      </c>
      <c r="E9" s="28">
        <v>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1</v>
      </c>
      <c r="N9" s="28">
        <v>0</v>
      </c>
      <c r="O9" s="28">
        <v>0</v>
      </c>
      <c r="P9" s="28">
        <v>2</v>
      </c>
      <c r="Q9" s="21"/>
      <c r="S9" s="6"/>
    </row>
    <row r="10" spans="1:19" s="5" customFormat="1" ht="17.25" customHeight="1">
      <c r="A10" s="74"/>
      <c r="B10" s="204" t="s">
        <v>66</v>
      </c>
      <c r="C10" s="205"/>
      <c r="D10" s="28">
        <v>49</v>
      </c>
      <c r="E10" s="28">
        <v>31</v>
      </c>
      <c r="F10" s="28">
        <v>63</v>
      </c>
      <c r="G10" s="28">
        <v>47</v>
      </c>
      <c r="H10" s="28">
        <v>8</v>
      </c>
      <c r="I10" s="28">
        <v>30</v>
      </c>
      <c r="J10" s="28">
        <v>21</v>
      </c>
      <c r="K10" s="28">
        <v>21</v>
      </c>
      <c r="L10" s="28">
        <v>23</v>
      </c>
      <c r="M10" s="28">
        <v>24</v>
      </c>
      <c r="N10" s="28">
        <v>9</v>
      </c>
      <c r="O10" s="28">
        <v>9</v>
      </c>
      <c r="P10" s="28">
        <v>335</v>
      </c>
      <c r="Q10" s="21"/>
      <c r="S10" s="6"/>
    </row>
    <row r="11" spans="1:19" s="5" customFormat="1" ht="17.25" customHeight="1">
      <c r="A11" s="74" t="s">
        <v>65</v>
      </c>
      <c r="B11" s="204" t="s">
        <v>2</v>
      </c>
      <c r="C11" s="205"/>
      <c r="D11" s="28">
        <v>0</v>
      </c>
      <c r="E11" s="28">
        <v>0</v>
      </c>
      <c r="F11" s="28">
        <v>1</v>
      </c>
      <c r="G11" s="28">
        <v>0</v>
      </c>
      <c r="H11" s="28">
        <v>0</v>
      </c>
      <c r="I11" s="28">
        <v>1</v>
      </c>
      <c r="J11" s="28">
        <v>1</v>
      </c>
      <c r="K11" s="28">
        <v>1</v>
      </c>
      <c r="L11" s="28">
        <v>1</v>
      </c>
      <c r="M11" s="28">
        <v>0</v>
      </c>
      <c r="N11" s="28">
        <v>0</v>
      </c>
      <c r="O11" s="28">
        <v>0</v>
      </c>
      <c r="P11" s="28">
        <v>5</v>
      </c>
      <c r="Q11" s="21"/>
      <c r="S11" s="6"/>
    </row>
    <row r="12" spans="1:19" s="5" customFormat="1" ht="17.25" customHeight="1">
      <c r="A12" s="74"/>
      <c r="B12" s="204" t="s">
        <v>3</v>
      </c>
      <c r="C12" s="205"/>
      <c r="D12" s="28">
        <v>32</v>
      </c>
      <c r="E12" s="28">
        <v>41</v>
      </c>
      <c r="F12" s="28">
        <v>27</v>
      </c>
      <c r="G12" s="28">
        <v>18</v>
      </c>
      <c r="H12" s="28">
        <v>3</v>
      </c>
      <c r="I12" s="28">
        <v>14</v>
      </c>
      <c r="J12" s="28">
        <v>22</v>
      </c>
      <c r="K12" s="28">
        <v>33</v>
      </c>
      <c r="L12" s="28">
        <v>41</v>
      </c>
      <c r="M12" s="28">
        <v>31</v>
      </c>
      <c r="N12" s="28">
        <v>23</v>
      </c>
      <c r="O12" s="28">
        <v>16</v>
      </c>
      <c r="P12" s="28">
        <v>301</v>
      </c>
      <c r="Q12" s="21"/>
      <c r="S12" s="6"/>
    </row>
    <row r="13" spans="1:19" s="5" customFormat="1" ht="17.25" customHeight="1">
      <c r="A13" s="74"/>
      <c r="B13" s="204" t="s">
        <v>67</v>
      </c>
      <c r="C13" s="205"/>
      <c r="D13" s="28">
        <v>5</v>
      </c>
      <c r="E13" s="28">
        <v>10</v>
      </c>
      <c r="F13" s="28">
        <v>32</v>
      </c>
      <c r="G13" s="28">
        <v>27</v>
      </c>
      <c r="H13" s="28">
        <v>2</v>
      </c>
      <c r="I13" s="28">
        <v>20</v>
      </c>
      <c r="J13" s="28">
        <v>11</v>
      </c>
      <c r="K13" s="28">
        <v>11</v>
      </c>
      <c r="L13" s="28">
        <v>16</v>
      </c>
      <c r="M13" s="28">
        <v>8</v>
      </c>
      <c r="N13" s="28">
        <v>6</v>
      </c>
      <c r="O13" s="28">
        <v>2</v>
      </c>
      <c r="P13" s="28">
        <v>150</v>
      </c>
      <c r="Q13" s="21"/>
      <c r="S13" s="6"/>
    </row>
    <row r="14" spans="1:19" s="5" customFormat="1" ht="17.25" customHeight="1">
      <c r="A14" s="76"/>
      <c r="B14" s="204" t="s">
        <v>4</v>
      </c>
      <c r="C14" s="205"/>
      <c r="D14" s="28">
        <v>1</v>
      </c>
      <c r="E14" s="77">
        <v>0</v>
      </c>
      <c r="F14" s="7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1</v>
      </c>
      <c r="Q14" s="21"/>
      <c r="S14" s="6"/>
    </row>
    <row r="15" spans="1:19" s="5" customFormat="1" ht="17.25" customHeight="1">
      <c r="A15" s="79"/>
      <c r="B15" s="80" t="s">
        <v>178</v>
      </c>
      <c r="C15" s="81"/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21"/>
      <c r="S15" s="6"/>
    </row>
    <row r="16" spans="1:19" s="5" customFormat="1" ht="17.25" customHeight="1">
      <c r="A16" s="82"/>
      <c r="B16" s="206" t="s">
        <v>68</v>
      </c>
      <c r="C16" s="207"/>
      <c r="D16" s="83">
        <v>0</v>
      </c>
      <c r="E16" s="83">
        <v>1</v>
      </c>
      <c r="F16" s="83">
        <v>0</v>
      </c>
      <c r="G16" s="83">
        <v>1</v>
      </c>
      <c r="H16" s="83">
        <v>1</v>
      </c>
      <c r="I16" s="83">
        <v>1</v>
      </c>
      <c r="J16" s="83">
        <v>0</v>
      </c>
      <c r="K16" s="83">
        <v>0</v>
      </c>
      <c r="L16" s="83">
        <v>0</v>
      </c>
      <c r="M16" s="83">
        <v>1</v>
      </c>
      <c r="N16" s="83">
        <v>0</v>
      </c>
      <c r="O16" s="83">
        <v>0</v>
      </c>
      <c r="P16" s="83">
        <v>5</v>
      </c>
      <c r="Q16" s="21"/>
      <c r="S16" s="6"/>
    </row>
    <row r="17" spans="1:19" s="5" customFormat="1" ht="17.25" customHeight="1">
      <c r="A17" s="82"/>
      <c r="B17" s="204" t="s">
        <v>69</v>
      </c>
      <c r="C17" s="205"/>
      <c r="D17" s="28">
        <v>13</v>
      </c>
      <c r="E17" s="28">
        <v>17</v>
      </c>
      <c r="F17" s="28">
        <v>20</v>
      </c>
      <c r="G17" s="28">
        <v>20</v>
      </c>
      <c r="H17" s="28">
        <v>5</v>
      </c>
      <c r="I17" s="28">
        <v>41</v>
      </c>
      <c r="J17" s="28">
        <v>22</v>
      </c>
      <c r="K17" s="28">
        <v>23</v>
      </c>
      <c r="L17" s="28">
        <v>24</v>
      </c>
      <c r="M17" s="28">
        <v>29</v>
      </c>
      <c r="N17" s="28">
        <v>9</v>
      </c>
      <c r="O17" s="28">
        <v>5</v>
      </c>
      <c r="P17" s="28">
        <v>228</v>
      </c>
      <c r="Q17" s="21"/>
      <c r="S17" s="6"/>
    </row>
    <row r="18" spans="1:19" s="5" customFormat="1" ht="17.25" customHeight="1">
      <c r="A18" s="82"/>
      <c r="B18" s="204" t="s">
        <v>70</v>
      </c>
      <c r="C18" s="205"/>
      <c r="D18" s="83">
        <v>1</v>
      </c>
      <c r="E18" s="83">
        <v>0</v>
      </c>
      <c r="F18" s="83">
        <v>0</v>
      </c>
      <c r="G18" s="83">
        <v>1</v>
      </c>
      <c r="H18" s="83">
        <v>1</v>
      </c>
      <c r="I18" s="83">
        <v>1</v>
      </c>
      <c r="J18" s="83">
        <v>1</v>
      </c>
      <c r="K18" s="83">
        <v>0</v>
      </c>
      <c r="L18" s="83">
        <v>0</v>
      </c>
      <c r="M18" s="83">
        <v>1</v>
      </c>
      <c r="N18" s="83">
        <v>0</v>
      </c>
      <c r="O18" s="83">
        <v>2</v>
      </c>
      <c r="P18" s="83">
        <v>8</v>
      </c>
      <c r="Q18" s="21"/>
      <c r="S18" s="6"/>
    </row>
    <row r="19" spans="1:19" s="5" customFormat="1" ht="17.25" customHeight="1">
      <c r="A19" s="82"/>
      <c r="B19" s="208" t="s">
        <v>221</v>
      </c>
      <c r="C19" s="209"/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1"/>
      <c r="S19" s="6"/>
    </row>
    <row r="20" spans="1:19" s="5" customFormat="1" ht="17.25" customHeight="1">
      <c r="A20" s="82"/>
      <c r="B20" s="208" t="s">
        <v>9</v>
      </c>
      <c r="C20" s="209"/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1"/>
      <c r="S20" s="6"/>
    </row>
    <row r="21" spans="1:19" s="5" customFormat="1" ht="17.25" customHeight="1">
      <c r="A21" s="82"/>
      <c r="B21" s="208" t="s">
        <v>180</v>
      </c>
      <c r="C21" s="209"/>
      <c r="D21" s="28">
        <v>0</v>
      </c>
      <c r="E21" s="28">
        <v>4</v>
      </c>
      <c r="F21" s="28">
        <v>0</v>
      </c>
      <c r="G21" s="28">
        <v>0</v>
      </c>
      <c r="H21" s="28">
        <v>0</v>
      </c>
      <c r="I21" s="28">
        <v>0</v>
      </c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5</v>
      </c>
      <c r="Q21" s="21"/>
      <c r="S21" s="6"/>
    </row>
    <row r="22" spans="1:19" s="5" customFormat="1" ht="17.25" customHeight="1">
      <c r="A22" s="82" t="s">
        <v>73</v>
      </c>
      <c r="B22" s="210" t="s">
        <v>71</v>
      </c>
      <c r="C22" s="26" t="s">
        <v>6</v>
      </c>
      <c r="D22" s="28">
        <v>171</v>
      </c>
      <c r="E22" s="28">
        <v>248</v>
      </c>
      <c r="F22" s="28">
        <v>302</v>
      </c>
      <c r="G22" s="28">
        <v>158</v>
      </c>
      <c r="H22" s="28">
        <v>14</v>
      </c>
      <c r="I22" s="28">
        <v>182</v>
      </c>
      <c r="J22" s="28">
        <v>229</v>
      </c>
      <c r="K22" s="28">
        <v>207</v>
      </c>
      <c r="L22" s="28">
        <v>241</v>
      </c>
      <c r="M22" s="28">
        <v>236</v>
      </c>
      <c r="N22" s="28">
        <v>208</v>
      </c>
      <c r="O22" s="28">
        <v>96</v>
      </c>
      <c r="P22" s="28">
        <v>2292</v>
      </c>
      <c r="Q22" s="21"/>
      <c r="S22" s="6"/>
    </row>
    <row r="23" spans="1:19" s="5" customFormat="1" ht="17.25" customHeight="1">
      <c r="A23" s="82"/>
      <c r="B23" s="210"/>
      <c r="C23" s="27" t="s">
        <v>10</v>
      </c>
      <c r="D23" s="28">
        <v>1</v>
      </c>
      <c r="E23" s="28">
        <v>0</v>
      </c>
      <c r="F23" s="28">
        <v>0</v>
      </c>
      <c r="G23" s="28">
        <v>1</v>
      </c>
      <c r="H23" s="28">
        <v>0</v>
      </c>
      <c r="I23" s="28">
        <v>1</v>
      </c>
      <c r="J23" s="28">
        <v>0</v>
      </c>
      <c r="K23" s="28">
        <v>1</v>
      </c>
      <c r="L23" s="28">
        <v>0</v>
      </c>
      <c r="M23" s="28">
        <v>0</v>
      </c>
      <c r="N23" s="28">
        <v>0</v>
      </c>
      <c r="O23" s="28">
        <v>0</v>
      </c>
      <c r="P23" s="28">
        <v>4</v>
      </c>
      <c r="Q23" s="21"/>
      <c r="S23" s="6"/>
    </row>
    <row r="24" spans="1:19" s="5" customFormat="1" ht="17.25" customHeight="1">
      <c r="A24" s="82"/>
      <c r="B24" s="210"/>
      <c r="C24" s="27" t="s">
        <v>5</v>
      </c>
      <c r="D24" s="28">
        <v>0</v>
      </c>
      <c r="E24" s="28">
        <v>2</v>
      </c>
      <c r="F24" s="28">
        <v>9</v>
      </c>
      <c r="G24" s="28">
        <v>29</v>
      </c>
      <c r="H24" s="28">
        <v>15</v>
      </c>
      <c r="I24" s="28">
        <v>135</v>
      </c>
      <c r="J24" s="28">
        <v>79</v>
      </c>
      <c r="K24" s="28">
        <v>22</v>
      </c>
      <c r="L24" s="28">
        <v>9</v>
      </c>
      <c r="M24" s="28">
        <v>5</v>
      </c>
      <c r="N24" s="28">
        <v>0</v>
      </c>
      <c r="O24" s="28">
        <v>1</v>
      </c>
      <c r="P24" s="28">
        <v>306</v>
      </c>
      <c r="Q24" s="21"/>
      <c r="S24" s="6"/>
    </row>
    <row r="25" spans="1:19" s="5" customFormat="1" ht="17.25" customHeight="1">
      <c r="A25" s="82"/>
      <c r="B25" s="210"/>
      <c r="C25" s="27" t="s">
        <v>72</v>
      </c>
      <c r="D25" s="28">
        <v>2</v>
      </c>
      <c r="E25" s="28">
        <v>0</v>
      </c>
      <c r="F25" s="28">
        <v>1</v>
      </c>
      <c r="G25" s="28">
        <v>0</v>
      </c>
      <c r="H25" s="28">
        <v>0</v>
      </c>
      <c r="I25" s="28">
        <v>0</v>
      </c>
      <c r="J25" s="28">
        <v>1</v>
      </c>
      <c r="K25" s="28">
        <v>0</v>
      </c>
      <c r="L25" s="28">
        <v>1</v>
      </c>
      <c r="M25" s="28">
        <v>1</v>
      </c>
      <c r="N25" s="28">
        <v>0</v>
      </c>
      <c r="O25" s="28">
        <v>0</v>
      </c>
      <c r="P25" s="28">
        <v>6</v>
      </c>
      <c r="Q25" s="21"/>
      <c r="S25" s="6"/>
    </row>
    <row r="26" spans="1:19" s="5" customFormat="1" ht="17.25" customHeight="1">
      <c r="A26" s="82"/>
      <c r="B26" s="210"/>
      <c r="C26" s="97" t="s">
        <v>7</v>
      </c>
      <c r="D26" s="28">
        <v>33</v>
      </c>
      <c r="E26" s="28">
        <v>46</v>
      </c>
      <c r="F26" s="28">
        <v>35</v>
      </c>
      <c r="G26" s="28">
        <v>26</v>
      </c>
      <c r="H26" s="28">
        <v>7</v>
      </c>
      <c r="I26" s="28">
        <v>35</v>
      </c>
      <c r="J26" s="28">
        <v>55</v>
      </c>
      <c r="K26" s="28">
        <v>81</v>
      </c>
      <c r="L26" s="28">
        <v>53</v>
      </c>
      <c r="M26" s="28">
        <v>59</v>
      </c>
      <c r="N26" s="28">
        <v>31</v>
      </c>
      <c r="O26" s="28">
        <v>14</v>
      </c>
      <c r="P26" s="28">
        <v>475</v>
      </c>
      <c r="Q26" s="21"/>
      <c r="R26" s="6"/>
      <c r="S26" s="6"/>
    </row>
    <row r="27" spans="1:19" s="5" customFormat="1" ht="16.5" customHeight="1">
      <c r="A27" s="82"/>
      <c r="B27" s="210"/>
      <c r="C27" s="62" t="s">
        <v>74</v>
      </c>
      <c r="D27" s="28">
        <v>206</v>
      </c>
      <c r="E27" s="28">
        <v>231</v>
      </c>
      <c r="F27" s="28">
        <v>224</v>
      </c>
      <c r="G27" s="28">
        <v>90</v>
      </c>
      <c r="H27" s="28">
        <v>12</v>
      </c>
      <c r="I27" s="28">
        <v>155</v>
      </c>
      <c r="J27" s="28">
        <v>128</v>
      </c>
      <c r="K27" s="28">
        <v>244</v>
      </c>
      <c r="L27" s="28">
        <v>445</v>
      </c>
      <c r="M27" s="28">
        <v>485</v>
      </c>
      <c r="N27" s="28">
        <v>288</v>
      </c>
      <c r="O27" s="28">
        <v>117</v>
      </c>
      <c r="P27" s="28">
        <v>2625</v>
      </c>
      <c r="Q27" s="21"/>
      <c r="R27" s="6"/>
      <c r="S27" s="6"/>
    </row>
    <row r="28" spans="1:17" s="6" customFormat="1" ht="17.25" customHeight="1">
      <c r="A28" s="82"/>
      <c r="B28" s="210"/>
      <c r="C28" s="27" t="s">
        <v>222</v>
      </c>
      <c r="D28" s="28">
        <v>1</v>
      </c>
      <c r="E28" s="28">
        <v>3</v>
      </c>
      <c r="F28" s="28">
        <v>3</v>
      </c>
      <c r="G28" s="28">
        <v>7</v>
      </c>
      <c r="H28" s="28">
        <v>1</v>
      </c>
      <c r="I28" s="28">
        <v>10</v>
      </c>
      <c r="J28" s="28">
        <v>5</v>
      </c>
      <c r="K28" s="28">
        <v>2</v>
      </c>
      <c r="L28" s="28">
        <v>1</v>
      </c>
      <c r="M28" s="28">
        <v>0</v>
      </c>
      <c r="N28" s="28">
        <v>2</v>
      </c>
      <c r="O28" s="28">
        <v>1</v>
      </c>
      <c r="P28" s="28">
        <v>36</v>
      </c>
      <c r="Q28" s="98"/>
    </row>
    <row r="29" spans="1:17" s="6" customFormat="1" ht="17.25" customHeight="1">
      <c r="A29" s="82"/>
      <c r="B29" s="210"/>
      <c r="C29" s="27" t="s">
        <v>8</v>
      </c>
      <c r="D29" s="28">
        <v>4</v>
      </c>
      <c r="E29" s="28">
        <v>6</v>
      </c>
      <c r="F29" s="28">
        <v>6</v>
      </c>
      <c r="G29" s="28">
        <v>4</v>
      </c>
      <c r="H29" s="28">
        <v>0</v>
      </c>
      <c r="I29" s="28">
        <v>5</v>
      </c>
      <c r="J29" s="28">
        <v>7</v>
      </c>
      <c r="K29" s="28">
        <v>5</v>
      </c>
      <c r="L29" s="28">
        <v>3</v>
      </c>
      <c r="M29" s="28">
        <v>7</v>
      </c>
      <c r="N29" s="28">
        <v>9</v>
      </c>
      <c r="O29" s="28">
        <v>6</v>
      </c>
      <c r="P29" s="28">
        <v>62</v>
      </c>
      <c r="Q29" s="98"/>
    </row>
    <row r="30" spans="1:19" s="5" customFormat="1" ht="17.25" customHeight="1">
      <c r="A30" s="82"/>
      <c r="B30" s="210"/>
      <c r="C30" s="62" t="s">
        <v>11</v>
      </c>
      <c r="D30" s="28">
        <v>8</v>
      </c>
      <c r="E30" s="28">
        <v>6</v>
      </c>
      <c r="F30" s="28">
        <v>6</v>
      </c>
      <c r="G30" s="28">
        <v>4</v>
      </c>
      <c r="H30" s="28">
        <v>1</v>
      </c>
      <c r="I30" s="28">
        <v>14</v>
      </c>
      <c r="J30" s="28">
        <v>14</v>
      </c>
      <c r="K30" s="28">
        <v>7</v>
      </c>
      <c r="L30" s="28">
        <v>9</v>
      </c>
      <c r="M30" s="28">
        <v>9</v>
      </c>
      <c r="N30" s="28">
        <v>6</v>
      </c>
      <c r="O30" s="28">
        <v>3</v>
      </c>
      <c r="P30" s="28">
        <v>87</v>
      </c>
      <c r="Q30" s="21"/>
      <c r="R30" s="6"/>
      <c r="S30" s="6"/>
    </row>
    <row r="31" spans="1:19" s="5" customFormat="1" ht="17.25" customHeight="1">
      <c r="A31" s="211" t="s">
        <v>75</v>
      </c>
      <c r="B31" s="212"/>
      <c r="C31" s="213"/>
      <c r="D31" s="73">
        <v>2277</v>
      </c>
      <c r="E31" s="73">
        <v>1342</v>
      </c>
      <c r="F31" s="73">
        <v>763</v>
      </c>
      <c r="G31" s="73">
        <v>443</v>
      </c>
      <c r="H31" s="73">
        <v>71</v>
      </c>
      <c r="I31" s="73">
        <v>687</v>
      </c>
      <c r="J31" s="73">
        <v>707</v>
      </c>
      <c r="K31" s="73">
        <v>1162</v>
      </c>
      <c r="L31" s="73">
        <v>4723</v>
      </c>
      <c r="M31" s="73">
        <v>25283</v>
      </c>
      <c r="N31" s="73">
        <v>14603</v>
      </c>
      <c r="O31" s="73">
        <v>2484</v>
      </c>
      <c r="P31" s="73">
        <v>54545</v>
      </c>
      <c r="Q31" s="21"/>
      <c r="R31" s="7"/>
      <c r="S31" s="6"/>
    </row>
    <row r="32" spans="1:19" s="5" customFormat="1" ht="17.25" customHeight="1">
      <c r="A32" s="65"/>
      <c r="B32" s="65"/>
      <c r="C32" s="65"/>
      <c r="D32" s="29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100"/>
      <c r="Q32" s="7"/>
      <c r="S32" s="6"/>
    </row>
    <row r="33" spans="1:19" s="5" customFormat="1" ht="17.25" customHeight="1">
      <c r="A33" s="198" t="s">
        <v>76</v>
      </c>
      <c r="B33" s="198"/>
      <c r="C33" s="198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7" t="s">
        <v>77</v>
      </c>
      <c r="Q33" s="4"/>
      <c r="S33" s="6"/>
    </row>
    <row r="34" spans="1:17" s="5" customFormat="1" ht="17.25" customHeight="1">
      <c r="A34" s="199"/>
      <c r="B34" s="199"/>
      <c r="C34" s="199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 t="s">
        <v>195</v>
      </c>
      <c r="Q34" s="4"/>
    </row>
    <row r="35" spans="1:16" s="5" customFormat="1" ht="17.25" customHeight="1">
      <c r="A35" s="211" t="s">
        <v>78</v>
      </c>
      <c r="B35" s="212"/>
      <c r="C35" s="212"/>
      <c r="D35" s="214"/>
      <c r="E35" s="101" t="s">
        <v>228</v>
      </c>
      <c r="F35" s="101" t="s">
        <v>229</v>
      </c>
      <c r="G35" s="101" t="s">
        <v>230</v>
      </c>
      <c r="H35" s="101" t="s">
        <v>231</v>
      </c>
      <c r="I35" s="101" t="s">
        <v>113</v>
      </c>
      <c r="J35" s="101" t="s">
        <v>114</v>
      </c>
      <c r="K35" s="101" t="s">
        <v>177</v>
      </c>
      <c r="L35" s="101" t="s">
        <v>116</v>
      </c>
      <c r="M35" s="90">
        <v>26</v>
      </c>
      <c r="N35" s="90">
        <v>27</v>
      </c>
      <c r="O35" s="90">
        <v>28</v>
      </c>
      <c r="P35" s="90">
        <v>29</v>
      </c>
    </row>
    <row r="36" spans="1:16" s="5" customFormat="1" ht="17.25" customHeight="1">
      <c r="A36" s="25" t="s">
        <v>63</v>
      </c>
      <c r="B36" s="200"/>
      <c r="C36" s="215"/>
      <c r="D36" s="216"/>
      <c r="E36" s="102">
        <v>0</v>
      </c>
      <c r="F36" s="73">
        <v>0</v>
      </c>
      <c r="G36" s="73">
        <v>0</v>
      </c>
      <c r="H36" s="103">
        <v>0</v>
      </c>
      <c r="I36" s="103">
        <v>0</v>
      </c>
      <c r="J36" s="73">
        <v>0</v>
      </c>
      <c r="K36" s="73">
        <v>0</v>
      </c>
      <c r="L36" s="75">
        <v>0</v>
      </c>
      <c r="M36" s="89">
        <v>0</v>
      </c>
      <c r="N36" s="89">
        <v>0</v>
      </c>
      <c r="O36" s="89">
        <v>0</v>
      </c>
      <c r="P36" s="89">
        <v>0</v>
      </c>
    </row>
    <row r="37" spans="1:16" s="5" customFormat="1" ht="17.25" customHeight="1">
      <c r="A37" s="74"/>
      <c r="B37" s="217" t="s">
        <v>220</v>
      </c>
      <c r="C37" s="218"/>
      <c r="D37" s="219"/>
      <c r="E37" s="104">
        <v>22135</v>
      </c>
      <c r="F37" s="75">
        <v>7014</v>
      </c>
      <c r="G37" s="75">
        <v>22540</v>
      </c>
      <c r="H37" s="75">
        <v>83741</v>
      </c>
      <c r="I37" s="75">
        <v>19458</v>
      </c>
      <c r="J37" s="75">
        <v>37067</v>
      </c>
      <c r="K37" s="75">
        <v>23329</v>
      </c>
      <c r="L37" s="75">
        <v>34052</v>
      </c>
      <c r="M37" s="91">
        <v>27875</v>
      </c>
      <c r="N37" s="91">
        <v>24755</v>
      </c>
      <c r="O37" s="91">
        <v>38828</v>
      </c>
      <c r="P37" s="91">
        <v>47591</v>
      </c>
    </row>
    <row r="38" spans="1:16" s="5" customFormat="1" ht="17.25" customHeight="1">
      <c r="A38" s="74"/>
      <c r="B38" s="204" t="s">
        <v>1</v>
      </c>
      <c r="C38" s="220"/>
      <c r="D38" s="221"/>
      <c r="E38" s="105">
        <v>8</v>
      </c>
      <c r="F38" s="28">
        <v>42</v>
      </c>
      <c r="G38" s="28">
        <v>39</v>
      </c>
      <c r="H38" s="28">
        <v>37</v>
      </c>
      <c r="I38" s="28">
        <v>123</v>
      </c>
      <c r="J38" s="28">
        <v>99</v>
      </c>
      <c r="K38" s="28">
        <v>25</v>
      </c>
      <c r="L38" s="28">
        <v>12</v>
      </c>
      <c r="M38" s="92">
        <v>31</v>
      </c>
      <c r="N38" s="92">
        <v>47</v>
      </c>
      <c r="O38" s="92">
        <v>31</v>
      </c>
      <c r="P38" s="92">
        <v>21</v>
      </c>
    </row>
    <row r="39" spans="1:16" s="5" customFormat="1" ht="17.25" customHeight="1">
      <c r="A39" s="76"/>
      <c r="B39" s="204" t="s">
        <v>64</v>
      </c>
      <c r="C39" s="220"/>
      <c r="D39" s="221"/>
      <c r="E39" s="105">
        <v>42</v>
      </c>
      <c r="F39" s="28">
        <v>577</v>
      </c>
      <c r="G39" s="28">
        <v>44</v>
      </c>
      <c r="H39" s="28">
        <v>12</v>
      </c>
      <c r="I39" s="28">
        <v>8</v>
      </c>
      <c r="J39" s="28">
        <v>13</v>
      </c>
      <c r="K39" s="28">
        <v>5</v>
      </c>
      <c r="L39" s="28">
        <v>6</v>
      </c>
      <c r="M39" s="92">
        <v>7</v>
      </c>
      <c r="N39" s="92">
        <v>8</v>
      </c>
      <c r="O39" s="92">
        <v>2</v>
      </c>
      <c r="P39" s="92">
        <v>2</v>
      </c>
    </row>
    <row r="40" spans="1:16" s="5" customFormat="1" ht="17.25" customHeight="1">
      <c r="A40" s="74" t="s">
        <v>65</v>
      </c>
      <c r="B40" s="204" t="s">
        <v>66</v>
      </c>
      <c r="C40" s="220"/>
      <c r="D40" s="221"/>
      <c r="E40" s="105">
        <v>561</v>
      </c>
      <c r="F40" s="83">
        <v>334</v>
      </c>
      <c r="G40" s="83">
        <v>497</v>
      </c>
      <c r="H40" s="83">
        <v>604</v>
      </c>
      <c r="I40" s="83">
        <v>704</v>
      </c>
      <c r="J40" s="83">
        <v>291</v>
      </c>
      <c r="K40" s="28">
        <v>279</v>
      </c>
      <c r="L40" s="28">
        <v>281</v>
      </c>
      <c r="M40" s="92">
        <v>302</v>
      </c>
      <c r="N40" s="92">
        <v>647</v>
      </c>
      <c r="O40" s="92">
        <v>1192</v>
      </c>
      <c r="P40" s="92">
        <v>335</v>
      </c>
    </row>
    <row r="41" spans="1:16" s="5" customFormat="1" ht="17.25" customHeight="1">
      <c r="A41" s="74"/>
      <c r="B41" s="204" t="s">
        <v>2</v>
      </c>
      <c r="C41" s="220"/>
      <c r="D41" s="221"/>
      <c r="E41" s="105">
        <v>14</v>
      </c>
      <c r="F41" s="28">
        <v>26</v>
      </c>
      <c r="G41" s="28">
        <v>10</v>
      </c>
      <c r="H41" s="28">
        <v>9</v>
      </c>
      <c r="I41" s="28">
        <v>18</v>
      </c>
      <c r="J41" s="28">
        <v>11</v>
      </c>
      <c r="K41" s="28">
        <v>78</v>
      </c>
      <c r="L41" s="28">
        <v>54</v>
      </c>
      <c r="M41" s="92">
        <v>8</v>
      </c>
      <c r="N41" s="92">
        <v>14</v>
      </c>
      <c r="O41" s="92">
        <v>8</v>
      </c>
      <c r="P41" s="92">
        <v>5</v>
      </c>
    </row>
    <row r="42" spans="1:16" s="5" customFormat="1" ht="17.25" customHeight="1">
      <c r="A42" s="74"/>
      <c r="B42" s="204" t="s">
        <v>3</v>
      </c>
      <c r="C42" s="220"/>
      <c r="D42" s="221"/>
      <c r="E42" s="105">
        <v>270</v>
      </c>
      <c r="F42" s="28">
        <v>291</v>
      </c>
      <c r="G42" s="28">
        <v>289</v>
      </c>
      <c r="H42" s="28">
        <v>187</v>
      </c>
      <c r="I42" s="28">
        <v>248</v>
      </c>
      <c r="J42" s="28">
        <v>288</v>
      </c>
      <c r="K42" s="28">
        <v>228</v>
      </c>
      <c r="L42" s="28">
        <v>265</v>
      </c>
      <c r="M42" s="92">
        <v>235</v>
      </c>
      <c r="N42" s="92">
        <v>293</v>
      </c>
      <c r="O42" s="92">
        <v>330</v>
      </c>
      <c r="P42" s="92">
        <v>301</v>
      </c>
    </row>
    <row r="43" spans="1:16" s="5" customFormat="1" ht="17.25" customHeight="1">
      <c r="A43" s="74"/>
      <c r="B43" s="204" t="s">
        <v>67</v>
      </c>
      <c r="C43" s="220"/>
      <c r="D43" s="221"/>
      <c r="E43" s="105">
        <v>141</v>
      </c>
      <c r="F43" s="28">
        <v>56</v>
      </c>
      <c r="G43" s="28">
        <v>51</v>
      </c>
      <c r="H43" s="28">
        <v>24</v>
      </c>
      <c r="I43" s="28">
        <v>46</v>
      </c>
      <c r="J43" s="28">
        <v>48</v>
      </c>
      <c r="K43" s="28">
        <v>102</v>
      </c>
      <c r="L43" s="28">
        <v>133</v>
      </c>
      <c r="M43" s="92">
        <v>96</v>
      </c>
      <c r="N43" s="92">
        <v>143</v>
      </c>
      <c r="O43" s="92">
        <v>100</v>
      </c>
      <c r="P43" s="92">
        <v>150</v>
      </c>
    </row>
    <row r="44" spans="1:16" s="5" customFormat="1" ht="17.25" customHeight="1">
      <c r="A44" s="76"/>
      <c r="B44" s="204" t="s">
        <v>4</v>
      </c>
      <c r="C44" s="220"/>
      <c r="D44" s="221"/>
      <c r="E44" s="105">
        <v>2</v>
      </c>
      <c r="F44" s="28">
        <v>4</v>
      </c>
      <c r="G44" s="28">
        <v>3</v>
      </c>
      <c r="H44" s="28" t="s">
        <v>186</v>
      </c>
      <c r="I44" s="28">
        <v>1</v>
      </c>
      <c r="J44" s="28">
        <v>2</v>
      </c>
      <c r="K44" s="28">
        <v>0</v>
      </c>
      <c r="L44" s="28">
        <v>0</v>
      </c>
      <c r="M44" s="92">
        <v>0</v>
      </c>
      <c r="N44" s="92">
        <v>1</v>
      </c>
      <c r="O44" s="92">
        <v>0</v>
      </c>
      <c r="P44" s="92">
        <v>1</v>
      </c>
    </row>
    <row r="45" spans="1:16" s="5" customFormat="1" ht="17.25" customHeight="1">
      <c r="A45" s="79"/>
      <c r="B45" s="223" t="s">
        <v>178</v>
      </c>
      <c r="C45" s="224"/>
      <c r="D45" s="225"/>
      <c r="E45" s="106"/>
      <c r="F45" s="73"/>
      <c r="G45" s="73"/>
      <c r="H45" s="73"/>
      <c r="I45" s="73"/>
      <c r="J45" s="73"/>
      <c r="K45" s="73"/>
      <c r="L45" s="73">
        <v>2</v>
      </c>
      <c r="M45" s="93">
        <v>3</v>
      </c>
      <c r="N45" s="93">
        <v>1</v>
      </c>
      <c r="O45" s="93">
        <v>0</v>
      </c>
      <c r="P45" s="93">
        <v>0</v>
      </c>
    </row>
    <row r="46" spans="1:16" s="5" customFormat="1" ht="17.25" customHeight="1">
      <c r="A46" s="82"/>
      <c r="B46" s="202" t="s">
        <v>68</v>
      </c>
      <c r="C46" s="226"/>
      <c r="D46" s="227"/>
      <c r="E46" s="104">
        <v>2</v>
      </c>
      <c r="F46" s="83">
        <v>8</v>
      </c>
      <c r="G46" s="83">
        <v>6</v>
      </c>
      <c r="H46" s="83">
        <v>8</v>
      </c>
      <c r="I46" s="83">
        <v>9</v>
      </c>
      <c r="J46" s="83">
        <v>15</v>
      </c>
      <c r="K46" s="83">
        <v>9</v>
      </c>
      <c r="L46" s="83">
        <v>7</v>
      </c>
      <c r="M46" s="91">
        <v>6</v>
      </c>
      <c r="N46" s="91">
        <v>9</v>
      </c>
      <c r="O46" s="91">
        <v>7</v>
      </c>
      <c r="P46" s="91">
        <v>5</v>
      </c>
    </row>
    <row r="47" spans="1:16" s="5" customFormat="1" ht="17.25" customHeight="1">
      <c r="A47" s="82"/>
      <c r="B47" s="204" t="s">
        <v>69</v>
      </c>
      <c r="C47" s="220"/>
      <c r="D47" s="221"/>
      <c r="E47" s="105">
        <v>152</v>
      </c>
      <c r="F47" s="28">
        <v>127</v>
      </c>
      <c r="G47" s="28">
        <v>110</v>
      </c>
      <c r="H47" s="28">
        <v>91</v>
      </c>
      <c r="I47" s="28">
        <v>94</v>
      </c>
      <c r="J47" s="28">
        <v>126</v>
      </c>
      <c r="K47" s="28">
        <v>138</v>
      </c>
      <c r="L47" s="28">
        <v>135</v>
      </c>
      <c r="M47" s="92">
        <v>161</v>
      </c>
      <c r="N47" s="92">
        <v>249</v>
      </c>
      <c r="O47" s="92">
        <v>213</v>
      </c>
      <c r="P47" s="92">
        <v>228</v>
      </c>
    </row>
    <row r="48" spans="1:16" s="5" customFormat="1" ht="17.25" customHeight="1">
      <c r="A48" s="82"/>
      <c r="B48" s="204" t="s">
        <v>70</v>
      </c>
      <c r="C48" s="220"/>
      <c r="D48" s="221"/>
      <c r="E48" s="105">
        <v>17</v>
      </c>
      <c r="F48" s="28">
        <v>18</v>
      </c>
      <c r="G48" s="28">
        <v>4</v>
      </c>
      <c r="H48" s="28">
        <v>5</v>
      </c>
      <c r="I48" s="28">
        <v>15</v>
      </c>
      <c r="J48" s="28">
        <v>10</v>
      </c>
      <c r="K48" s="28">
        <v>8</v>
      </c>
      <c r="L48" s="83">
        <v>7</v>
      </c>
      <c r="M48" s="92">
        <v>6</v>
      </c>
      <c r="N48" s="92">
        <v>8</v>
      </c>
      <c r="O48" s="92">
        <v>10</v>
      </c>
      <c r="P48" s="92">
        <v>8</v>
      </c>
    </row>
    <row r="49" spans="1:16" s="5" customFormat="1" ht="17.25" customHeight="1">
      <c r="A49" s="107"/>
      <c r="B49" s="228" t="s">
        <v>221</v>
      </c>
      <c r="C49" s="229"/>
      <c r="D49" s="221"/>
      <c r="E49" s="105"/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92">
        <v>0</v>
      </c>
      <c r="N49" s="92">
        <v>0</v>
      </c>
      <c r="O49" s="92">
        <v>0</v>
      </c>
      <c r="P49" s="92">
        <v>0</v>
      </c>
    </row>
    <row r="50" spans="1:16" s="5" customFormat="1" ht="17.25" customHeight="1">
      <c r="A50" s="82"/>
      <c r="B50" s="208" t="s">
        <v>9</v>
      </c>
      <c r="C50" s="229"/>
      <c r="D50" s="221"/>
      <c r="E50" s="105"/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92">
        <v>1</v>
      </c>
      <c r="N50" s="92">
        <v>0</v>
      </c>
      <c r="O50" s="92">
        <v>0</v>
      </c>
      <c r="P50" s="92">
        <v>0</v>
      </c>
    </row>
    <row r="51" spans="1:16" s="5" customFormat="1" ht="17.25" customHeight="1">
      <c r="A51" s="82"/>
      <c r="B51" s="234" t="s">
        <v>180</v>
      </c>
      <c r="C51" s="235"/>
      <c r="D51" s="231"/>
      <c r="E51" s="108"/>
      <c r="F51" s="109">
        <v>0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0</v>
      </c>
      <c r="M51" s="93">
        <v>9</v>
      </c>
      <c r="N51" s="93">
        <v>2</v>
      </c>
      <c r="O51" s="93">
        <v>0</v>
      </c>
      <c r="P51" s="93">
        <v>5</v>
      </c>
    </row>
    <row r="52" spans="1:16" s="5" customFormat="1" ht="17.25" customHeight="1">
      <c r="A52" s="82" t="s">
        <v>73</v>
      </c>
      <c r="B52" s="210" t="s">
        <v>11</v>
      </c>
      <c r="C52" s="237" t="s">
        <v>6</v>
      </c>
      <c r="D52" s="227"/>
      <c r="E52" s="104">
        <v>666</v>
      </c>
      <c r="F52" s="83">
        <v>636</v>
      </c>
      <c r="G52" s="83">
        <v>863</v>
      </c>
      <c r="H52" s="83">
        <v>923</v>
      </c>
      <c r="I52" s="83">
        <v>1043</v>
      </c>
      <c r="J52" s="83">
        <v>1169</v>
      </c>
      <c r="K52" s="83">
        <v>1320</v>
      </c>
      <c r="L52" s="83">
        <v>1246</v>
      </c>
      <c r="M52" s="91">
        <v>1518</v>
      </c>
      <c r="N52" s="91">
        <v>2415</v>
      </c>
      <c r="O52" s="91">
        <v>2337</v>
      </c>
      <c r="P52" s="91">
        <v>2292</v>
      </c>
    </row>
    <row r="53" spans="1:16" s="5" customFormat="1" ht="17.25" customHeight="1">
      <c r="A53" s="82"/>
      <c r="B53" s="210"/>
      <c r="C53" s="222" t="s">
        <v>10</v>
      </c>
      <c r="D53" s="221"/>
      <c r="E53" s="28">
        <v>1</v>
      </c>
      <c r="F53" s="28">
        <v>1</v>
      </c>
      <c r="G53" s="28">
        <v>1</v>
      </c>
      <c r="H53" s="28">
        <v>1</v>
      </c>
      <c r="I53" s="28">
        <v>8</v>
      </c>
      <c r="J53" s="28">
        <v>13</v>
      </c>
      <c r="K53" s="28">
        <v>3</v>
      </c>
      <c r="L53" s="28">
        <v>11</v>
      </c>
      <c r="M53" s="92">
        <v>7</v>
      </c>
      <c r="N53" s="92">
        <v>12</v>
      </c>
      <c r="O53" s="92">
        <v>5</v>
      </c>
      <c r="P53" s="92">
        <v>4</v>
      </c>
    </row>
    <row r="54" spans="1:16" s="5" customFormat="1" ht="17.25" customHeight="1">
      <c r="A54" s="82"/>
      <c r="B54" s="210"/>
      <c r="C54" s="222" t="s">
        <v>5</v>
      </c>
      <c r="D54" s="221"/>
      <c r="E54" s="105">
        <v>40</v>
      </c>
      <c r="F54" s="28">
        <v>37</v>
      </c>
      <c r="G54" s="28">
        <v>44</v>
      </c>
      <c r="H54" s="28">
        <v>26</v>
      </c>
      <c r="I54" s="28">
        <v>63</v>
      </c>
      <c r="J54" s="28">
        <v>154</v>
      </c>
      <c r="K54" s="28">
        <v>81</v>
      </c>
      <c r="L54" s="28">
        <v>171</v>
      </c>
      <c r="M54" s="92">
        <v>40</v>
      </c>
      <c r="N54" s="92">
        <v>172</v>
      </c>
      <c r="O54" s="92">
        <v>96</v>
      </c>
      <c r="P54" s="92">
        <v>306</v>
      </c>
    </row>
    <row r="55" spans="1:16" s="5" customFormat="1" ht="17.25" customHeight="1">
      <c r="A55" s="82"/>
      <c r="B55" s="210"/>
      <c r="C55" s="222" t="s">
        <v>72</v>
      </c>
      <c r="D55" s="221"/>
      <c r="E55" s="105">
        <v>29</v>
      </c>
      <c r="F55" s="28">
        <v>33</v>
      </c>
      <c r="G55" s="28">
        <v>14</v>
      </c>
      <c r="H55" s="28">
        <v>27</v>
      </c>
      <c r="I55" s="28">
        <v>64</v>
      </c>
      <c r="J55" s="28">
        <v>34</v>
      </c>
      <c r="K55" s="28">
        <v>15</v>
      </c>
      <c r="L55" s="28">
        <v>25</v>
      </c>
      <c r="M55" s="92">
        <v>30</v>
      </c>
      <c r="N55" s="92">
        <v>76</v>
      </c>
      <c r="O55" s="92">
        <v>29</v>
      </c>
      <c r="P55" s="92">
        <v>6</v>
      </c>
    </row>
    <row r="56" spans="1:16" s="5" customFormat="1" ht="17.25" customHeight="1">
      <c r="A56" s="82"/>
      <c r="B56" s="210"/>
      <c r="C56" s="222" t="s">
        <v>7</v>
      </c>
      <c r="D56" s="221"/>
      <c r="E56" s="105">
        <v>574</v>
      </c>
      <c r="F56" s="28">
        <v>247</v>
      </c>
      <c r="G56" s="28">
        <v>160</v>
      </c>
      <c r="H56" s="28">
        <v>178</v>
      </c>
      <c r="I56" s="28">
        <v>486</v>
      </c>
      <c r="J56" s="28">
        <v>1621</v>
      </c>
      <c r="K56" s="28">
        <v>1188</v>
      </c>
      <c r="L56" s="28">
        <v>350</v>
      </c>
      <c r="M56" s="92">
        <v>338</v>
      </c>
      <c r="N56" s="92">
        <v>1576</v>
      </c>
      <c r="O56" s="92">
        <v>2020</v>
      </c>
      <c r="P56" s="92">
        <v>475</v>
      </c>
    </row>
    <row r="57" spans="1:16" s="5" customFormat="1" ht="17.25" customHeight="1">
      <c r="A57" s="82"/>
      <c r="B57" s="210"/>
      <c r="C57" s="222" t="s">
        <v>74</v>
      </c>
      <c r="D57" s="221"/>
      <c r="E57" s="110">
        <v>1878</v>
      </c>
      <c r="F57" s="111">
        <v>1335</v>
      </c>
      <c r="G57" s="111">
        <v>906</v>
      </c>
      <c r="H57" s="111">
        <v>1791</v>
      </c>
      <c r="I57" s="111">
        <v>2751</v>
      </c>
      <c r="J57" s="111">
        <v>1679</v>
      </c>
      <c r="K57" s="28">
        <v>5673</v>
      </c>
      <c r="L57" s="28">
        <v>4490</v>
      </c>
      <c r="M57" s="92">
        <v>3125</v>
      </c>
      <c r="N57" s="92">
        <v>3085</v>
      </c>
      <c r="O57" s="92">
        <v>4655</v>
      </c>
      <c r="P57" s="92">
        <v>2625</v>
      </c>
    </row>
    <row r="58" spans="1:16" s="6" customFormat="1" ht="17.25" customHeight="1">
      <c r="A58" s="82"/>
      <c r="B58" s="210"/>
      <c r="C58" s="222" t="s">
        <v>222</v>
      </c>
      <c r="D58" s="221"/>
      <c r="E58" s="110"/>
      <c r="F58" s="111"/>
      <c r="G58" s="111"/>
      <c r="H58" s="111"/>
      <c r="I58" s="111"/>
      <c r="J58" s="111"/>
      <c r="K58" s="111"/>
      <c r="L58" s="28"/>
      <c r="M58" s="94"/>
      <c r="N58" s="94">
        <v>49</v>
      </c>
      <c r="O58" s="94">
        <v>39</v>
      </c>
      <c r="P58" s="94">
        <v>36</v>
      </c>
    </row>
    <row r="59" spans="1:16" s="6" customFormat="1" ht="17.25" customHeight="1">
      <c r="A59" s="82"/>
      <c r="B59" s="210"/>
      <c r="C59" s="222" t="s">
        <v>8</v>
      </c>
      <c r="D59" s="221"/>
      <c r="E59" s="110"/>
      <c r="F59" s="111"/>
      <c r="G59" s="111"/>
      <c r="H59" s="111"/>
      <c r="I59" s="111"/>
      <c r="J59" s="111"/>
      <c r="K59" s="111"/>
      <c r="L59" s="28"/>
      <c r="M59" s="94"/>
      <c r="N59" s="94">
        <v>63</v>
      </c>
      <c r="O59" s="94">
        <v>55</v>
      </c>
      <c r="P59" s="94">
        <v>62</v>
      </c>
    </row>
    <row r="60" spans="1:16" s="5" customFormat="1" ht="17.25" customHeight="1">
      <c r="A60" s="112"/>
      <c r="B60" s="236"/>
      <c r="C60" s="230" t="s">
        <v>11</v>
      </c>
      <c r="D60" s="231"/>
      <c r="E60" s="108">
        <v>73</v>
      </c>
      <c r="F60" s="109">
        <v>80</v>
      </c>
      <c r="G60" s="109">
        <v>70</v>
      </c>
      <c r="H60" s="109">
        <v>62</v>
      </c>
      <c r="I60" s="109">
        <v>126</v>
      </c>
      <c r="J60" s="109">
        <v>174</v>
      </c>
      <c r="K60" s="109">
        <v>152</v>
      </c>
      <c r="L60" s="109">
        <v>203</v>
      </c>
      <c r="M60" s="93">
        <v>136</v>
      </c>
      <c r="N60" s="93">
        <v>75</v>
      </c>
      <c r="O60" s="93">
        <v>80</v>
      </c>
      <c r="P60" s="93">
        <v>87</v>
      </c>
    </row>
    <row r="61" spans="1:16" s="5" customFormat="1" ht="17.25" customHeight="1">
      <c r="A61" s="211" t="s">
        <v>89</v>
      </c>
      <c r="B61" s="212"/>
      <c r="C61" s="212"/>
      <c r="D61" s="216"/>
      <c r="E61" s="73">
        <v>26605</v>
      </c>
      <c r="F61" s="73">
        <v>10866</v>
      </c>
      <c r="G61" s="73">
        <v>25651</v>
      </c>
      <c r="H61" s="73">
        <v>87726</v>
      </c>
      <c r="I61" s="73">
        <v>25265</v>
      </c>
      <c r="J61" s="73">
        <v>42814</v>
      </c>
      <c r="K61" s="73">
        <v>32633</v>
      </c>
      <c r="L61" s="73">
        <v>41450</v>
      </c>
      <c r="M61" s="89">
        <v>33934</v>
      </c>
      <c r="N61" s="89">
        <v>33700</v>
      </c>
      <c r="O61" s="89">
        <v>50037</v>
      </c>
      <c r="P61" s="93">
        <v>54545</v>
      </c>
    </row>
    <row r="62" spans="1:15" ht="6" customHeight="1">
      <c r="A62" s="84"/>
      <c r="B62" s="85"/>
      <c r="C62" s="86"/>
      <c r="D62" s="86"/>
      <c r="E62" s="30"/>
      <c r="G62" s="30"/>
      <c r="H62" s="24"/>
      <c r="I62" s="86"/>
      <c r="J62" s="86"/>
      <c r="K62" s="113"/>
      <c r="L62" s="86"/>
      <c r="M62" s="86"/>
      <c r="N62" s="86"/>
      <c r="O62" s="86"/>
    </row>
    <row r="63" spans="1:19" ht="43.5" customHeight="1">
      <c r="A63" s="232" t="s">
        <v>188</v>
      </c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195"/>
      <c r="N63" s="195"/>
      <c r="O63" s="195"/>
      <c r="P63" s="195"/>
      <c r="S63" s="18"/>
    </row>
    <row r="64" spans="5:16" ht="20.25" customHeight="1"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</row>
    <row r="65" ht="20.25" customHeight="1"/>
  </sheetData>
  <sheetProtection/>
  <mergeCells count="49">
    <mergeCell ref="C60:D60"/>
    <mergeCell ref="A61:D61"/>
    <mergeCell ref="A63:P63"/>
    <mergeCell ref="B51:D51"/>
    <mergeCell ref="B52:B60"/>
    <mergeCell ref="C52:D52"/>
    <mergeCell ref="C53:D53"/>
    <mergeCell ref="C54:D54"/>
    <mergeCell ref="C55:D55"/>
    <mergeCell ref="C56:D56"/>
    <mergeCell ref="C57:D57"/>
    <mergeCell ref="C58:D58"/>
    <mergeCell ref="C59:D59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A31:C31"/>
    <mergeCell ref="A33:C34"/>
    <mergeCell ref="A35:D35"/>
    <mergeCell ref="B36:D36"/>
    <mergeCell ref="B37:D37"/>
    <mergeCell ref="B38:D38"/>
    <mergeCell ref="B17:C17"/>
    <mergeCell ref="B18:C18"/>
    <mergeCell ref="B19:C19"/>
    <mergeCell ref="B20:C20"/>
    <mergeCell ref="B21:C21"/>
    <mergeCell ref="B22:B30"/>
    <mergeCell ref="B10:C10"/>
    <mergeCell ref="B11:C11"/>
    <mergeCell ref="B12:C12"/>
    <mergeCell ref="B13:C13"/>
    <mergeCell ref="B14:C14"/>
    <mergeCell ref="B16:C16"/>
    <mergeCell ref="A1:P1"/>
    <mergeCell ref="A3:C4"/>
    <mergeCell ref="B6:C6"/>
    <mergeCell ref="B7:C7"/>
    <mergeCell ref="B8:C8"/>
    <mergeCell ref="B9:C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zoomScalePageLayoutView="0" workbookViewId="0" topLeftCell="A1">
      <selection activeCell="A2" sqref="A2:P2"/>
    </sheetView>
  </sheetViews>
  <sheetFormatPr defaultColWidth="9.00390625" defaultRowHeight="13.5"/>
  <cols>
    <col min="1" max="1" width="7.125" style="114" bestFit="1" customWidth="1"/>
    <col min="2" max="2" width="2.875" style="114" bestFit="1" customWidth="1"/>
    <col min="3" max="3" width="16.75390625" style="114" bestFit="1" customWidth="1"/>
    <col min="4" max="7" width="6.625" style="114" bestFit="1" customWidth="1"/>
    <col min="8" max="8" width="6.625" style="114" customWidth="1"/>
    <col min="9" max="9" width="6.625" style="114" bestFit="1" customWidth="1"/>
    <col min="10" max="10" width="7.125" style="114" bestFit="1" customWidth="1"/>
    <col min="11" max="11" width="6.625" style="114" customWidth="1"/>
    <col min="12" max="15" width="6.625" style="114" bestFit="1" customWidth="1"/>
    <col min="16" max="16" width="8.75390625" style="114" customWidth="1"/>
    <col min="17" max="16384" width="9.00390625" style="114" customWidth="1"/>
  </cols>
  <sheetData>
    <row r="2" spans="1:16" ht="22.5">
      <c r="A2" s="196" t="s">
        <v>196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22.5">
      <c r="A3" s="196" t="s">
        <v>197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3.5">
      <c r="A4" s="63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3" t="s">
        <v>183</v>
      </c>
    </row>
    <row r="5" spans="1:16" ht="13.5">
      <c r="A5" s="198" t="s">
        <v>184</v>
      </c>
      <c r="B5" s="198"/>
      <c r="C5" s="198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3" t="s">
        <v>50</v>
      </c>
    </row>
    <row r="6" spans="1:16" ht="13.5">
      <c r="A6" s="199"/>
      <c r="B6" s="199"/>
      <c r="C6" s="19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3" t="s">
        <v>198</v>
      </c>
    </row>
    <row r="7" spans="1:16" ht="13.5">
      <c r="A7" s="115"/>
      <c r="B7" s="116"/>
      <c r="C7" s="117"/>
      <c r="D7" s="118" t="s">
        <v>52</v>
      </c>
      <c r="E7" s="118" t="s">
        <v>53</v>
      </c>
      <c r="F7" s="118" t="s">
        <v>54</v>
      </c>
      <c r="G7" s="118" t="s">
        <v>55</v>
      </c>
      <c r="H7" s="119" t="s">
        <v>199</v>
      </c>
      <c r="I7" s="118" t="s">
        <v>56</v>
      </c>
      <c r="J7" s="118" t="s">
        <v>200</v>
      </c>
      <c r="K7" s="118" t="s">
        <v>57</v>
      </c>
      <c r="L7" s="118" t="s">
        <v>58</v>
      </c>
      <c r="M7" s="118" t="s">
        <v>59</v>
      </c>
      <c r="N7" s="118" t="s">
        <v>60</v>
      </c>
      <c r="O7" s="118" t="s">
        <v>61</v>
      </c>
      <c r="P7" s="120" t="s">
        <v>62</v>
      </c>
    </row>
    <row r="8" spans="1:16" ht="13.5">
      <c r="A8" s="121" t="s">
        <v>63</v>
      </c>
      <c r="B8" s="258"/>
      <c r="C8" s="259"/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34">
        <v>0</v>
      </c>
    </row>
    <row r="9" spans="1:16" ht="13.5">
      <c r="A9" s="123"/>
      <c r="B9" s="254" t="s">
        <v>201</v>
      </c>
      <c r="C9" s="255"/>
      <c r="D9" s="124">
        <v>730</v>
      </c>
      <c r="E9" s="124">
        <v>212</v>
      </c>
      <c r="F9" s="124">
        <v>6</v>
      </c>
      <c r="G9" s="124">
        <v>1</v>
      </c>
      <c r="H9" s="124">
        <v>2</v>
      </c>
      <c r="I9" s="124">
        <v>14</v>
      </c>
      <c r="J9" s="124">
        <v>30</v>
      </c>
      <c r="K9" s="124">
        <v>136</v>
      </c>
      <c r="L9" s="124">
        <v>761</v>
      </c>
      <c r="M9" s="124">
        <v>7849</v>
      </c>
      <c r="N9" s="124">
        <v>4843</v>
      </c>
      <c r="O9" s="124">
        <v>402</v>
      </c>
      <c r="P9" s="124">
        <f>SUM(D9:O9)</f>
        <v>14986</v>
      </c>
    </row>
    <row r="10" spans="1:16" ht="13.5">
      <c r="A10" s="123"/>
      <c r="B10" s="250" t="s">
        <v>1</v>
      </c>
      <c r="C10" s="251"/>
      <c r="D10" s="125">
        <v>0</v>
      </c>
      <c r="E10" s="125">
        <v>0</v>
      </c>
      <c r="F10" s="125">
        <v>2</v>
      </c>
      <c r="G10" s="125">
        <v>1</v>
      </c>
      <c r="H10" s="125">
        <v>0</v>
      </c>
      <c r="I10" s="125">
        <v>1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f aca="true" t="shared" si="0" ref="P10:P32">SUM(D10:O10)</f>
        <v>4</v>
      </c>
    </row>
    <row r="11" spans="1:16" ht="13.5">
      <c r="A11" s="123"/>
      <c r="B11" s="250" t="s">
        <v>64</v>
      </c>
      <c r="C11" s="251"/>
      <c r="D11" s="125">
        <v>1</v>
      </c>
      <c r="E11" s="125">
        <v>0</v>
      </c>
      <c r="F11" s="125">
        <v>2</v>
      </c>
      <c r="G11" s="125">
        <v>1</v>
      </c>
      <c r="H11" s="125">
        <v>0</v>
      </c>
      <c r="I11" s="125">
        <v>0</v>
      </c>
      <c r="J11" s="125">
        <v>2</v>
      </c>
      <c r="K11" s="125">
        <v>0</v>
      </c>
      <c r="L11" s="125">
        <v>0</v>
      </c>
      <c r="M11" s="125">
        <v>1</v>
      </c>
      <c r="N11" s="125">
        <v>0</v>
      </c>
      <c r="O11" s="125">
        <v>0</v>
      </c>
      <c r="P11" s="125">
        <f t="shared" si="0"/>
        <v>7</v>
      </c>
    </row>
    <row r="12" spans="1:16" ht="13.5">
      <c r="A12" s="123" t="s">
        <v>65</v>
      </c>
      <c r="B12" s="250" t="s">
        <v>66</v>
      </c>
      <c r="C12" s="251"/>
      <c r="D12" s="125">
        <v>14</v>
      </c>
      <c r="E12" s="125">
        <v>7</v>
      </c>
      <c r="F12" s="125">
        <v>9</v>
      </c>
      <c r="G12" s="125">
        <v>3</v>
      </c>
      <c r="H12" s="125">
        <v>0</v>
      </c>
      <c r="I12" s="125">
        <v>5</v>
      </c>
      <c r="J12" s="125">
        <v>2</v>
      </c>
      <c r="K12" s="125">
        <v>4</v>
      </c>
      <c r="L12" s="125">
        <v>1</v>
      </c>
      <c r="M12" s="125">
        <v>10</v>
      </c>
      <c r="N12" s="125">
        <v>2</v>
      </c>
      <c r="O12" s="125">
        <v>6</v>
      </c>
      <c r="P12" s="125">
        <f t="shared" si="0"/>
        <v>63</v>
      </c>
    </row>
    <row r="13" spans="1:16" ht="13.5">
      <c r="A13" s="123"/>
      <c r="B13" s="250" t="s">
        <v>2</v>
      </c>
      <c r="C13" s="251"/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1</v>
      </c>
      <c r="J13" s="125">
        <v>0</v>
      </c>
      <c r="K13" s="125">
        <v>0</v>
      </c>
      <c r="L13" s="125">
        <v>0</v>
      </c>
      <c r="M13" s="125">
        <v>0</v>
      </c>
      <c r="N13" s="125">
        <v>1</v>
      </c>
      <c r="O13" s="125">
        <v>0</v>
      </c>
      <c r="P13" s="125">
        <f t="shared" si="0"/>
        <v>2</v>
      </c>
    </row>
    <row r="14" spans="1:16" ht="13.5">
      <c r="A14" s="123"/>
      <c r="B14" s="250" t="s">
        <v>3</v>
      </c>
      <c r="C14" s="251"/>
      <c r="D14" s="125">
        <v>4</v>
      </c>
      <c r="E14" s="125">
        <v>10</v>
      </c>
      <c r="F14" s="125">
        <v>1</v>
      </c>
      <c r="G14" s="125">
        <v>2</v>
      </c>
      <c r="H14" s="125">
        <v>0</v>
      </c>
      <c r="I14" s="125">
        <v>3</v>
      </c>
      <c r="J14" s="125">
        <v>7</v>
      </c>
      <c r="K14" s="125">
        <v>4</v>
      </c>
      <c r="L14" s="125">
        <v>3</v>
      </c>
      <c r="M14" s="125">
        <v>5</v>
      </c>
      <c r="N14" s="125">
        <v>2</v>
      </c>
      <c r="O14" s="125">
        <v>2</v>
      </c>
      <c r="P14" s="125">
        <f t="shared" si="0"/>
        <v>43</v>
      </c>
    </row>
    <row r="15" spans="1:16" ht="13.5">
      <c r="A15" s="123"/>
      <c r="B15" s="250" t="s">
        <v>67</v>
      </c>
      <c r="C15" s="251"/>
      <c r="D15" s="125">
        <v>2</v>
      </c>
      <c r="E15" s="125">
        <v>2</v>
      </c>
      <c r="F15" s="125">
        <v>8</v>
      </c>
      <c r="G15" s="125">
        <v>4</v>
      </c>
      <c r="H15" s="125">
        <v>0</v>
      </c>
      <c r="I15" s="125">
        <v>4</v>
      </c>
      <c r="J15" s="125">
        <v>4</v>
      </c>
      <c r="K15" s="125">
        <v>4</v>
      </c>
      <c r="L15" s="125">
        <v>0</v>
      </c>
      <c r="M15" s="125">
        <v>1</v>
      </c>
      <c r="N15" s="125">
        <v>0</v>
      </c>
      <c r="O15" s="125">
        <v>0</v>
      </c>
      <c r="P15" s="125">
        <f t="shared" si="0"/>
        <v>29</v>
      </c>
    </row>
    <row r="16" spans="1:16" ht="13.5">
      <c r="A16" s="123"/>
      <c r="B16" s="238" t="s">
        <v>4</v>
      </c>
      <c r="C16" s="239"/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1</v>
      </c>
      <c r="M16" s="126">
        <v>0</v>
      </c>
      <c r="N16" s="126">
        <v>0</v>
      </c>
      <c r="O16" s="126">
        <v>0</v>
      </c>
      <c r="P16" s="125">
        <f t="shared" si="0"/>
        <v>1</v>
      </c>
    </row>
    <row r="17" spans="1:16" ht="13.5">
      <c r="A17" s="127"/>
      <c r="B17" s="252" t="s">
        <v>178</v>
      </c>
      <c r="C17" s="253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f t="shared" si="0"/>
        <v>0</v>
      </c>
    </row>
    <row r="18" spans="1:16" ht="13.5">
      <c r="A18" s="128"/>
      <c r="B18" s="254" t="s">
        <v>68</v>
      </c>
      <c r="C18" s="255"/>
      <c r="D18" s="124">
        <v>0</v>
      </c>
      <c r="E18" s="124">
        <v>1</v>
      </c>
      <c r="F18" s="124">
        <v>0</v>
      </c>
      <c r="G18" s="124">
        <v>0</v>
      </c>
      <c r="H18" s="124">
        <v>0</v>
      </c>
      <c r="I18" s="124">
        <v>1</v>
      </c>
      <c r="J18" s="124">
        <v>1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f t="shared" si="0"/>
        <v>3</v>
      </c>
    </row>
    <row r="19" spans="1:16" ht="13.5">
      <c r="A19" s="128"/>
      <c r="B19" s="250" t="s">
        <v>69</v>
      </c>
      <c r="C19" s="251"/>
      <c r="D19" s="125">
        <v>4</v>
      </c>
      <c r="E19" s="125">
        <v>5</v>
      </c>
      <c r="F19" s="125">
        <v>8</v>
      </c>
      <c r="G19" s="125">
        <v>9</v>
      </c>
      <c r="H19" s="125">
        <v>2</v>
      </c>
      <c r="I19" s="125">
        <v>14</v>
      </c>
      <c r="J19" s="125">
        <v>8</v>
      </c>
      <c r="K19" s="125">
        <v>9</v>
      </c>
      <c r="L19" s="125">
        <v>5</v>
      </c>
      <c r="M19" s="125">
        <v>8</v>
      </c>
      <c r="N19" s="125">
        <v>4</v>
      </c>
      <c r="O19" s="125">
        <v>3</v>
      </c>
      <c r="P19" s="125">
        <f t="shared" si="0"/>
        <v>79</v>
      </c>
    </row>
    <row r="20" spans="1:16" ht="13.5">
      <c r="A20" s="128"/>
      <c r="B20" s="238" t="s">
        <v>70</v>
      </c>
      <c r="C20" s="239"/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5">
        <f t="shared" si="0"/>
        <v>0</v>
      </c>
    </row>
    <row r="21" spans="1:16" ht="13.5">
      <c r="A21" s="128"/>
      <c r="B21" s="238" t="s">
        <v>202</v>
      </c>
      <c r="C21" s="239"/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5">
        <f t="shared" si="0"/>
        <v>0</v>
      </c>
    </row>
    <row r="22" spans="1:16" ht="13.5">
      <c r="A22" s="128"/>
      <c r="B22" s="238" t="s">
        <v>9</v>
      </c>
      <c r="C22" s="239"/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5">
        <f t="shared" si="0"/>
        <v>0</v>
      </c>
    </row>
    <row r="23" spans="1:16" ht="13.5">
      <c r="A23" s="128"/>
      <c r="B23" s="240" t="s">
        <v>180</v>
      </c>
      <c r="C23" s="241"/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f t="shared" si="0"/>
        <v>0</v>
      </c>
    </row>
    <row r="24" spans="1:16" ht="13.5">
      <c r="A24" s="128"/>
      <c r="B24" s="243" t="s">
        <v>71</v>
      </c>
      <c r="C24" s="129" t="s">
        <v>203</v>
      </c>
      <c r="D24" s="130">
        <v>29</v>
      </c>
      <c r="E24" s="124">
        <v>44</v>
      </c>
      <c r="F24" s="124">
        <v>38</v>
      </c>
      <c r="G24" s="124">
        <v>15</v>
      </c>
      <c r="H24" s="124">
        <v>4</v>
      </c>
      <c r="I24" s="124">
        <v>23</v>
      </c>
      <c r="J24" s="124">
        <v>43</v>
      </c>
      <c r="K24" s="124">
        <v>43</v>
      </c>
      <c r="L24" s="124">
        <v>30</v>
      </c>
      <c r="M24" s="124">
        <v>36</v>
      </c>
      <c r="N24" s="124">
        <v>25</v>
      </c>
      <c r="O24" s="124">
        <v>15</v>
      </c>
      <c r="P24" s="124">
        <f t="shared" si="0"/>
        <v>345</v>
      </c>
    </row>
    <row r="25" spans="1:16" ht="13.5">
      <c r="A25" s="128"/>
      <c r="B25" s="243"/>
      <c r="C25" s="131" t="s">
        <v>10</v>
      </c>
      <c r="D25" s="125">
        <v>1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1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f t="shared" si="0"/>
        <v>2</v>
      </c>
    </row>
    <row r="26" spans="1:16" ht="13.5">
      <c r="A26" s="128"/>
      <c r="B26" s="243"/>
      <c r="C26" s="131" t="s">
        <v>5</v>
      </c>
      <c r="D26" s="125">
        <v>0</v>
      </c>
      <c r="E26" s="125">
        <v>0</v>
      </c>
      <c r="F26" s="125">
        <v>2</v>
      </c>
      <c r="G26" s="125">
        <v>4</v>
      </c>
      <c r="H26" s="125">
        <v>3</v>
      </c>
      <c r="I26" s="125">
        <v>30</v>
      </c>
      <c r="J26" s="125">
        <v>6</v>
      </c>
      <c r="K26" s="125">
        <v>4</v>
      </c>
      <c r="L26" s="125">
        <v>1</v>
      </c>
      <c r="M26" s="125">
        <v>1</v>
      </c>
      <c r="N26" s="125">
        <v>0</v>
      </c>
      <c r="O26" s="125">
        <v>0</v>
      </c>
      <c r="P26" s="125">
        <f t="shared" si="0"/>
        <v>51</v>
      </c>
    </row>
    <row r="27" spans="1:16" ht="13.5">
      <c r="A27" s="128"/>
      <c r="B27" s="243"/>
      <c r="C27" s="131" t="s">
        <v>204</v>
      </c>
      <c r="D27" s="132">
        <v>0</v>
      </c>
      <c r="E27" s="125">
        <v>0</v>
      </c>
      <c r="F27" s="125">
        <v>0</v>
      </c>
      <c r="G27" s="125">
        <v>0</v>
      </c>
      <c r="H27" s="125">
        <v>1</v>
      </c>
      <c r="I27" s="125">
        <v>1</v>
      </c>
      <c r="J27" s="125">
        <v>2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f t="shared" si="0"/>
        <v>4</v>
      </c>
    </row>
    <row r="28" spans="1:16" ht="13.5">
      <c r="A28" s="128" t="s">
        <v>73</v>
      </c>
      <c r="B28" s="243"/>
      <c r="C28" s="131" t="s">
        <v>205</v>
      </c>
      <c r="D28" s="125">
        <v>4</v>
      </c>
      <c r="E28" s="125">
        <v>18</v>
      </c>
      <c r="F28" s="125">
        <v>15</v>
      </c>
      <c r="G28" s="125">
        <v>5</v>
      </c>
      <c r="H28" s="125">
        <v>0</v>
      </c>
      <c r="I28" s="125">
        <v>11</v>
      </c>
      <c r="J28" s="125">
        <v>27</v>
      </c>
      <c r="K28" s="125">
        <v>19</v>
      </c>
      <c r="L28" s="125">
        <v>6</v>
      </c>
      <c r="M28" s="125">
        <v>14</v>
      </c>
      <c r="N28" s="125">
        <v>2</v>
      </c>
      <c r="O28" s="125">
        <v>0</v>
      </c>
      <c r="P28" s="125">
        <f t="shared" si="0"/>
        <v>121</v>
      </c>
    </row>
    <row r="29" spans="1:16" ht="13.5">
      <c r="A29" s="128"/>
      <c r="B29" s="243"/>
      <c r="C29" s="131" t="s">
        <v>206</v>
      </c>
      <c r="D29" s="125">
        <v>97</v>
      </c>
      <c r="E29" s="125">
        <v>96</v>
      </c>
      <c r="F29" s="125">
        <v>99</v>
      </c>
      <c r="G29" s="125">
        <v>31</v>
      </c>
      <c r="H29" s="125">
        <v>4</v>
      </c>
      <c r="I29" s="125">
        <v>60</v>
      </c>
      <c r="J29" s="125">
        <v>69</v>
      </c>
      <c r="K29" s="125">
        <v>125</v>
      </c>
      <c r="L29" s="125">
        <v>171</v>
      </c>
      <c r="M29" s="125">
        <v>243</v>
      </c>
      <c r="N29" s="125">
        <v>142</v>
      </c>
      <c r="O29" s="125">
        <v>40</v>
      </c>
      <c r="P29" s="125">
        <f t="shared" si="0"/>
        <v>1177</v>
      </c>
    </row>
    <row r="30" spans="1:16" ht="13.5">
      <c r="A30" s="128"/>
      <c r="B30" s="243"/>
      <c r="C30" s="131" t="s">
        <v>207</v>
      </c>
      <c r="D30" s="125">
        <v>1</v>
      </c>
      <c r="E30" s="125">
        <v>0</v>
      </c>
      <c r="F30" s="125">
        <v>2</v>
      </c>
      <c r="G30" s="125">
        <v>1</v>
      </c>
      <c r="H30" s="125">
        <v>0</v>
      </c>
      <c r="I30" s="125">
        <v>6</v>
      </c>
      <c r="J30" s="125">
        <v>2</v>
      </c>
      <c r="K30" s="125">
        <v>2</v>
      </c>
      <c r="L30" s="125">
        <v>0</v>
      </c>
      <c r="M30" s="125">
        <v>0</v>
      </c>
      <c r="N30" s="125">
        <v>0</v>
      </c>
      <c r="O30" s="125">
        <v>0</v>
      </c>
      <c r="P30" s="125">
        <f t="shared" si="0"/>
        <v>14</v>
      </c>
    </row>
    <row r="31" spans="1:16" ht="13.5">
      <c r="A31" s="128"/>
      <c r="B31" s="243"/>
      <c r="C31" s="131" t="s">
        <v>8</v>
      </c>
      <c r="D31" s="125">
        <v>2</v>
      </c>
      <c r="E31" s="125">
        <v>1</v>
      </c>
      <c r="F31" s="125">
        <v>3</v>
      </c>
      <c r="G31" s="125">
        <v>2</v>
      </c>
      <c r="H31" s="125">
        <v>0</v>
      </c>
      <c r="I31" s="125">
        <v>1</v>
      </c>
      <c r="J31" s="125">
        <v>3</v>
      </c>
      <c r="K31" s="125">
        <v>1</v>
      </c>
      <c r="L31" s="125">
        <v>1</v>
      </c>
      <c r="M31" s="125">
        <v>4</v>
      </c>
      <c r="N31" s="125">
        <v>0</v>
      </c>
      <c r="O31" s="125">
        <v>0</v>
      </c>
      <c r="P31" s="125">
        <f t="shared" si="0"/>
        <v>18</v>
      </c>
    </row>
    <row r="32" spans="1:16" ht="13.5">
      <c r="A32" s="128"/>
      <c r="B32" s="243"/>
      <c r="C32" s="131" t="s">
        <v>11</v>
      </c>
      <c r="D32" s="122">
        <v>3</v>
      </c>
      <c r="E32" s="122">
        <v>5</v>
      </c>
      <c r="F32" s="122">
        <v>6</v>
      </c>
      <c r="G32" s="122">
        <v>1</v>
      </c>
      <c r="H32" s="122">
        <v>0</v>
      </c>
      <c r="I32" s="122">
        <v>12</v>
      </c>
      <c r="J32" s="122">
        <v>7</v>
      </c>
      <c r="K32" s="122">
        <v>63</v>
      </c>
      <c r="L32" s="122">
        <v>3</v>
      </c>
      <c r="M32" s="122">
        <v>7</v>
      </c>
      <c r="N32" s="122">
        <v>5</v>
      </c>
      <c r="O32" s="122">
        <v>1</v>
      </c>
      <c r="P32" s="122">
        <f t="shared" si="0"/>
        <v>113</v>
      </c>
    </row>
    <row r="33" spans="1:16" ht="13.5">
      <c r="A33" s="245" t="s">
        <v>75</v>
      </c>
      <c r="B33" s="246"/>
      <c r="C33" s="247"/>
      <c r="D33" s="134">
        <f aca="true" t="shared" si="1" ref="D33:O33">SUM(D8:D32)</f>
        <v>892</v>
      </c>
      <c r="E33" s="134">
        <f t="shared" si="1"/>
        <v>401</v>
      </c>
      <c r="F33" s="134">
        <f t="shared" si="1"/>
        <v>201</v>
      </c>
      <c r="G33" s="134">
        <f t="shared" si="1"/>
        <v>80</v>
      </c>
      <c r="H33" s="134">
        <f t="shared" si="1"/>
        <v>16</v>
      </c>
      <c r="I33" s="134">
        <f t="shared" si="1"/>
        <v>187</v>
      </c>
      <c r="J33" s="134">
        <f t="shared" si="1"/>
        <v>214</v>
      </c>
      <c r="K33" s="134">
        <f t="shared" si="1"/>
        <v>414</v>
      </c>
      <c r="L33" s="134">
        <f t="shared" si="1"/>
        <v>983</v>
      </c>
      <c r="M33" s="134">
        <f t="shared" si="1"/>
        <v>8179</v>
      </c>
      <c r="N33" s="134">
        <f t="shared" si="1"/>
        <v>5026</v>
      </c>
      <c r="O33" s="134">
        <f t="shared" si="1"/>
        <v>469</v>
      </c>
      <c r="P33" s="134">
        <f>SUM(D33:O33)</f>
        <v>17062</v>
      </c>
    </row>
    <row r="34" spans="1:16" ht="13.5">
      <c r="A34" s="6"/>
      <c r="B34" s="6"/>
      <c r="C34" s="6"/>
      <c r="D34" s="6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33"/>
    </row>
    <row r="35" spans="1:16" ht="13.5">
      <c r="A35" s="198" t="s">
        <v>76</v>
      </c>
      <c r="B35" s="198"/>
      <c r="C35" s="198"/>
      <c r="D35" s="6"/>
      <c r="E35" s="6"/>
      <c r="F35" s="6"/>
      <c r="G35" s="6"/>
      <c r="H35" s="6"/>
      <c r="I35" s="6"/>
      <c r="J35" s="6"/>
      <c r="K35" s="6"/>
      <c r="L35" s="6"/>
      <c r="M35" s="63"/>
      <c r="N35" s="63"/>
      <c r="O35" s="63"/>
      <c r="P35" s="53" t="s">
        <v>77</v>
      </c>
    </row>
    <row r="36" spans="1:16" ht="13.5">
      <c r="A36" s="199"/>
      <c r="B36" s="199"/>
      <c r="C36" s="199"/>
      <c r="D36" s="6"/>
      <c r="E36" s="6"/>
      <c r="F36" s="6"/>
      <c r="G36" s="6"/>
      <c r="H36" s="6"/>
      <c r="I36" s="6"/>
      <c r="J36" s="6"/>
      <c r="K36" s="6"/>
      <c r="L36" s="6"/>
      <c r="M36" s="63"/>
      <c r="N36" s="63"/>
      <c r="O36" s="63"/>
      <c r="P36" s="53" t="s">
        <v>198</v>
      </c>
    </row>
    <row r="37" spans="1:16" ht="13.5">
      <c r="A37" s="245" t="s">
        <v>78</v>
      </c>
      <c r="B37" s="246"/>
      <c r="C37" s="247"/>
      <c r="D37" s="118">
        <v>17</v>
      </c>
      <c r="E37" s="118">
        <v>18</v>
      </c>
      <c r="F37" s="118">
        <v>19</v>
      </c>
      <c r="G37" s="118">
        <v>20</v>
      </c>
      <c r="H37" s="118">
        <v>21</v>
      </c>
      <c r="I37" s="118">
        <v>22</v>
      </c>
      <c r="J37" s="118">
        <v>23</v>
      </c>
      <c r="K37" s="118">
        <v>24</v>
      </c>
      <c r="L37" s="118">
        <v>25</v>
      </c>
      <c r="M37" s="118">
        <v>26</v>
      </c>
      <c r="N37" s="118">
        <v>27</v>
      </c>
      <c r="O37" s="118">
        <v>28</v>
      </c>
      <c r="P37" s="118">
        <v>29</v>
      </c>
    </row>
    <row r="38" spans="1:16" ht="13.5">
      <c r="A38" s="121" t="s">
        <v>63</v>
      </c>
      <c r="B38" s="256"/>
      <c r="C38" s="257"/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f aca="true" t="shared" si="2" ref="P38:P62">P8</f>
        <v>0</v>
      </c>
    </row>
    <row r="39" spans="1:16" ht="13.5">
      <c r="A39" s="123"/>
      <c r="B39" s="254" t="s">
        <v>0</v>
      </c>
      <c r="C39" s="255"/>
      <c r="D39" s="124">
        <v>4788</v>
      </c>
      <c r="E39" s="124">
        <v>4343</v>
      </c>
      <c r="F39" s="124">
        <v>2446</v>
      </c>
      <c r="G39" s="124">
        <v>4833</v>
      </c>
      <c r="H39" s="124">
        <v>28764</v>
      </c>
      <c r="I39" s="124">
        <v>5075</v>
      </c>
      <c r="J39" s="124">
        <v>7096</v>
      </c>
      <c r="K39" s="124">
        <v>8410</v>
      </c>
      <c r="L39" s="124">
        <v>6115</v>
      </c>
      <c r="M39" s="124">
        <v>6930</v>
      </c>
      <c r="N39" s="124">
        <v>7029</v>
      </c>
      <c r="O39" s="124">
        <v>13555</v>
      </c>
      <c r="P39" s="124">
        <f t="shared" si="2"/>
        <v>14986</v>
      </c>
    </row>
    <row r="40" spans="1:16" ht="13.5">
      <c r="A40" s="123"/>
      <c r="B40" s="250" t="s">
        <v>1</v>
      </c>
      <c r="C40" s="251"/>
      <c r="D40" s="125">
        <v>0</v>
      </c>
      <c r="E40" s="125">
        <v>3</v>
      </c>
      <c r="F40" s="125">
        <v>2</v>
      </c>
      <c r="G40" s="125">
        <v>19</v>
      </c>
      <c r="H40" s="125">
        <v>26</v>
      </c>
      <c r="I40" s="125">
        <v>34</v>
      </c>
      <c r="J40" s="125">
        <v>14</v>
      </c>
      <c r="K40" s="125">
        <v>24</v>
      </c>
      <c r="L40" s="125">
        <v>3</v>
      </c>
      <c r="M40" s="125">
        <v>2</v>
      </c>
      <c r="N40" s="125">
        <v>10</v>
      </c>
      <c r="O40" s="125">
        <v>9</v>
      </c>
      <c r="P40" s="125">
        <f t="shared" si="2"/>
        <v>4</v>
      </c>
    </row>
    <row r="41" spans="1:16" ht="13.5">
      <c r="A41" s="135"/>
      <c r="B41" s="250" t="s">
        <v>64</v>
      </c>
      <c r="C41" s="251"/>
      <c r="D41" s="125">
        <v>3</v>
      </c>
      <c r="E41" s="125">
        <v>45</v>
      </c>
      <c r="F41" s="125">
        <v>841</v>
      </c>
      <c r="G41" s="125">
        <v>44</v>
      </c>
      <c r="H41" s="125">
        <v>15</v>
      </c>
      <c r="I41" s="125">
        <v>10</v>
      </c>
      <c r="J41" s="125">
        <v>4</v>
      </c>
      <c r="K41" s="125">
        <v>15</v>
      </c>
      <c r="L41" s="125">
        <v>1</v>
      </c>
      <c r="M41" s="125">
        <v>3</v>
      </c>
      <c r="N41" s="125">
        <v>0</v>
      </c>
      <c r="O41" s="125">
        <v>5</v>
      </c>
      <c r="P41" s="125">
        <f t="shared" si="2"/>
        <v>7</v>
      </c>
    </row>
    <row r="42" spans="1:16" ht="13.5">
      <c r="A42" s="123" t="s">
        <v>65</v>
      </c>
      <c r="B42" s="254" t="s">
        <v>66</v>
      </c>
      <c r="C42" s="255"/>
      <c r="D42" s="132">
        <v>274</v>
      </c>
      <c r="E42" s="132">
        <v>124</v>
      </c>
      <c r="F42" s="132">
        <v>68</v>
      </c>
      <c r="G42" s="132">
        <v>85</v>
      </c>
      <c r="H42" s="132">
        <v>123</v>
      </c>
      <c r="I42" s="132">
        <v>120</v>
      </c>
      <c r="J42" s="132">
        <v>81</v>
      </c>
      <c r="K42" s="132">
        <v>39</v>
      </c>
      <c r="L42" s="132">
        <v>47</v>
      </c>
      <c r="M42" s="132">
        <v>41</v>
      </c>
      <c r="N42" s="132">
        <v>106</v>
      </c>
      <c r="O42" s="132">
        <v>193</v>
      </c>
      <c r="P42" s="125">
        <f t="shared" si="2"/>
        <v>63</v>
      </c>
    </row>
    <row r="43" spans="1:16" ht="13.5">
      <c r="A43" s="123"/>
      <c r="B43" s="250" t="s">
        <v>2</v>
      </c>
      <c r="C43" s="251"/>
      <c r="D43" s="125">
        <v>12</v>
      </c>
      <c r="E43" s="125">
        <v>7</v>
      </c>
      <c r="F43" s="125">
        <v>19</v>
      </c>
      <c r="G43" s="125">
        <v>5</v>
      </c>
      <c r="H43" s="125">
        <v>5</v>
      </c>
      <c r="I43" s="125">
        <v>4</v>
      </c>
      <c r="J43" s="125">
        <v>7</v>
      </c>
      <c r="K43" s="125">
        <v>54</v>
      </c>
      <c r="L43" s="125">
        <v>46</v>
      </c>
      <c r="M43" s="125">
        <v>2</v>
      </c>
      <c r="N43" s="125">
        <v>4</v>
      </c>
      <c r="O43" s="125">
        <v>4</v>
      </c>
      <c r="P43" s="125">
        <f t="shared" si="2"/>
        <v>2</v>
      </c>
    </row>
    <row r="44" spans="1:16" ht="13.5">
      <c r="A44" s="123"/>
      <c r="B44" s="250" t="s">
        <v>3</v>
      </c>
      <c r="C44" s="251"/>
      <c r="D44" s="125">
        <v>79</v>
      </c>
      <c r="E44" s="125">
        <v>79</v>
      </c>
      <c r="F44" s="125">
        <v>65</v>
      </c>
      <c r="G44" s="125">
        <v>62</v>
      </c>
      <c r="H44" s="125">
        <v>52</v>
      </c>
      <c r="I44" s="125">
        <v>63</v>
      </c>
      <c r="J44" s="125">
        <v>51</v>
      </c>
      <c r="K44" s="125">
        <v>46</v>
      </c>
      <c r="L44" s="125">
        <v>52</v>
      </c>
      <c r="M44" s="125">
        <v>51</v>
      </c>
      <c r="N44" s="125">
        <v>56</v>
      </c>
      <c r="O44" s="125">
        <v>35</v>
      </c>
      <c r="P44" s="125">
        <f t="shared" si="2"/>
        <v>43</v>
      </c>
    </row>
    <row r="45" spans="1:16" ht="13.5">
      <c r="A45" s="123"/>
      <c r="B45" s="250" t="s">
        <v>67</v>
      </c>
      <c r="C45" s="251"/>
      <c r="D45" s="125">
        <v>11</v>
      </c>
      <c r="E45" s="125">
        <v>33</v>
      </c>
      <c r="F45" s="125">
        <v>8</v>
      </c>
      <c r="G45" s="125">
        <v>15</v>
      </c>
      <c r="H45" s="125">
        <v>3</v>
      </c>
      <c r="I45" s="125">
        <v>4</v>
      </c>
      <c r="J45" s="125">
        <v>11</v>
      </c>
      <c r="K45" s="125">
        <v>23</v>
      </c>
      <c r="L45" s="125">
        <v>25</v>
      </c>
      <c r="M45" s="125">
        <v>12</v>
      </c>
      <c r="N45" s="125">
        <v>19</v>
      </c>
      <c r="O45" s="125">
        <v>18</v>
      </c>
      <c r="P45" s="125">
        <f t="shared" si="2"/>
        <v>29</v>
      </c>
    </row>
    <row r="46" spans="1:16" ht="13.5">
      <c r="A46" s="123"/>
      <c r="B46" s="238" t="s">
        <v>4</v>
      </c>
      <c r="C46" s="239"/>
      <c r="D46" s="126">
        <v>10</v>
      </c>
      <c r="E46" s="126">
        <v>2</v>
      </c>
      <c r="F46" s="126">
        <v>2</v>
      </c>
      <c r="G46" s="126">
        <v>2</v>
      </c>
      <c r="H46" s="126">
        <v>3</v>
      </c>
      <c r="I46" s="126">
        <v>1</v>
      </c>
      <c r="J46" s="126">
        <v>5</v>
      </c>
      <c r="K46" s="126">
        <v>4</v>
      </c>
      <c r="L46" s="126">
        <v>1</v>
      </c>
      <c r="M46" s="126">
        <v>3</v>
      </c>
      <c r="N46" s="126">
        <v>0</v>
      </c>
      <c r="O46" s="126">
        <v>5</v>
      </c>
      <c r="P46" s="125">
        <f t="shared" si="2"/>
        <v>1</v>
      </c>
    </row>
    <row r="47" spans="1:16" ht="13.5">
      <c r="A47" s="127"/>
      <c r="B47" s="252" t="s">
        <v>178</v>
      </c>
      <c r="C47" s="253"/>
      <c r="D47" s="122"/>
      <c r="E47" s="122"/>
      <c r="F47" s="122"/>
      <c r="G47" s="122"/>
      <c r="H47" s="122"/>
      <c r="I47" s="122"/>
      <c r="J47" s="122"/>
      <c r="K47" s="122"/>
      <c r="L47" s="122"/>
      <c r="M47" s="122">
        <v>1</v>
      </c>
      <c r="N47" s="122">
        <v>0</v>
      </c>
      <c r="O47" s="122">
        <v>0</v>
      </c>
      <c r="P47" s="122">
        <f t="shared" si="2"/>
        <v>0</v>
      </c>
    </row>
    <row r="48" spans="1:16" ht="13.5">
      <c r="A48" s="128"/>
      <c r="B48" s="254" t="s">
        <v>68</v>
      </c>
      <c r="C48" s="255"/>
      <c r="D48" s="124">
        <v>1</v>
      </c>
      <c r="E48" s="124">
        <v>5</v>
      </c>
      <c r="F48" s="124">
        <v>1</v>
      </c>
      <c r="G48" s="124">
        <v>1</v>
      </c>
      <c r="H48" s="124">
        <v>2</v>
      </c>
      <c r="I48" s="124">
        <v>3</v>
      </c>
      <c r="J48" s="124">
        <v>2</v>
      </c>
      <c r="K48" s="124">
        <v>0</v>
      </c>
      <c r="L48" s="124">
        <v>4</v>
      </c>
      <c r="M48" s="124">
        <v>3</v>
      </c>
      <c r="N48" s="124">
        <v>6</v>
      </c>
      <c r="O48" s="124">
        <v>0</v>
      </c>
      <c r="P48" s="124">
        <f t="shared" si="2"/>
        <v>3</v>
      </c>
    </row>
    <row r="49" spans="1:16" ht="13.5">
      <c r="A49" s="128"/>
      <c r="B49" s="250" t="s">
        <v>69</v>
      </c>
      <c r="C49" s="251"/>
      <c r="D49" s="125">
        <v>52</v>
      </c>
      <c r="E49" s="125">
        <v>51</v>
      </c>
      <c r="F49" s="125">
        <v>63</v>
      </c>
      <c r="G49" s="125">
        <v>38</v>
      </c>
      <c r="H49" s="125">
        <v>23</v>
      </c>
      <c r="I49" s="125">
        <v>53</v>
      </c>
      <c r="J49" s="125">
        <v>49</v>
      </c>
      <c r="K49" s="125">
        <v>58</v>
      </c>
      <c r="L49" s="125">
        <v>31</v>
      </c>
      <c r="M49" s="125">
        <v>37</v>
      </c>
      <c r="N49" s="125">
        <v>88</v>
      </c>
      <c r="O49" s="125">
        <v>67</v>
      </c>
      <c r="P49" s="125">
        <f t="shared" si="2"/>
        <v>79</v>
      </c>
    </row>
    <row r="50" spans="1:16" ht="13.5">
      <c r="A50" s="128"/>
      <c r="B50" s="250" t="s">
        <v>70</v>
      </c>
      <c r="C50" s="251"/>
      <c r="D50" s="125">
        <v>4</v>
      </c>
      <c r="E50" s="125">
        <v>1</v>
      </c>
      <c r="F50" s="125">
        <v>3</v>
      </c>
      <c r="G50" s="125">
        <v>1</v>
      </c>
      <c r="H50" s="125">
        <v>0</v>
      </c>
      <c r="I50" s="125">
        <v>1</v>
      </c>
      <c r="J50" s="125">
        <v>0</v>
      </c>
      <c r="K50" s="125">
        <v>4</v>
      </c>
      <c r="L50" s="125">
        <v>2</v>
      </c>
      <c r="M50" s="125">
        <v>3</v>
      </c>
      <c r="N50" s="125">
        <v>2</v>
      </c>
      <c r="O50" s="125">
        <v>2</v>
      </c>
      <c r="P50" s="125">
        <f t="shared" si="2"/>
        <v>0</v>
      </c>
    </row>
    <row r="51" spans="1:16" ht="13.5">
      <c r="A51" s="128"/>
      <c r="B51" s="238" t="s">
        <v>179</v>
      </c>
      <c r="C51" s="239"/>
      <c r="D51" s="125"/>
      <c r="E51" s="125"/>
      <c r="F51" s="125"/>
      <c r="G51" s="125"/>
      <c r="H51" s="125"/>
      <c r="I51" s="125"/>
      <c r="J51" s="125"/>
      <c r="K51" s="125"/>
      <c r="L51" s="125"/>
      <c r="M51" s="125">
        <v>0</v>
      </c>
      <c r="N51" s="125">
        <v>0</v>
      </c>
      <c r="O51" s="125">
        <v>0</v>
      </c>
      <c r="P51" s="125">
        <f t="shared" si="2"/>
        <v>0</v>
      </c>
    </row>
    <row r="52" spans="1:16" ht="13.5">
      <c r="A52" s="128"/>
      <c r="B52" s="238" t="s">
        <v>9</v>
      </c>
      <c r="C52" s="239"/>
      <c r="D52" s="125"/>
      <c r="E52" s="125"/>
      <c r="F52" s="125"/>
      <c r="G52" s="125"/>
      <c r="H52" s="125"/>
      <c r="I52" s="125"/>
      <c r="J52" s="125"/>
      <c r="K52" s="125"/>
      <c r="L52" s="125"/>
      <c r="M52" s="125">
        <v>1</v>
      </c>
      <c r="N52" s="125">
        <v>0</v>
      </c>
      <c r="O52" s="125">
        <v>0</v>
      </c>
      <c r="P52" s="125">
        <f t="shared" si="2"/>
        <v>0</v>
      </c>
    </row>
    <row r="53" spans="1:16" ht="13.5">
      <c r="A53" s="128"/>
      <c r="B53" s="240" t="s">
        <v>180</v>
      </c>
      <c r="C53" s="241"/>
      <c r="D53" s="122"/>
      <c r="E53" s="122"/>
      <c r="F53" s="122"/>
      <c r="G53" s="125"/>
      <c r="H53" s="125"/>
      <c r="I53" s="125"/>
      <c r="J53" s="125"/>
      <c r="K53" s="125"/>
      <c r="L53" s="125"/>
      <c r="M53" s="125">
        <v>0</v>
      </c>
      <c r="N53" s="125">
        <v>0</v>
      </c>
      <c r="O53" s="125">
        <v>5</v>
      </c>
      <c r="P53" s="125">
        <f t="shared" si="2"/>
        <v>0</v>
      </c>
    </row>
    <row r="54" spans="1:16" ht="13.5">
      <c r="A54" s="128"/>
      <c r="B54" s="242" t="s">
        <v>11</v>
      </c>
      <c r="C54" s="129" t="s">
        <v>203</v>
      </c>
      <c r="D54" s="124">
        <v>33</v>
      </c>
      <c r="E54" s="124">
        <v>70</v>
      </c>
      <c r="F54" s="124">
        <v>77</v>
      </c>
      <c r="G54" s="124">
        <v>116</v>
      </c>
      <c r="H54" s="124">
        <v>112</v>
      </c>
      <c r="I54" s="124">
        <v>118</v>
      </c>
      <c r="J54" s="124">
        <v>165</v>
      </c>
      <c r="K54" s="124">
        <v>175</v>
      </c>
      <c r="L54" s="124">
        <v>169</v>
      </c>
      <c r="M54" s="124">
        <v>170</v>
      </c>
      <c r="N54" s="124">
        <v>316</v>
      </c>
      <c r="O54" s="124">
        <v>337</v>
      </c>
      <c r="P54" s="124">
        <f t="shared" si="2"/>
        <v>345</v>
      </c>
    </row>
    <row r="55" spans="1:16" ht="13.5">
      <c r="A55" s="128"/>
      <c r="B55" s="243"/>
      <c r="C55" s="131" t="s">
        <v>10</v>
      </c>
      <c r="D55" s="125">
        <v>1</v>
      </c>
      <c r="E55" s="125">
        <v>0</v>
      </c>
      <c r="F55" s="125">
        <v>6</v>
      </c>
      <c r="G55" s="125">
        <v>8</v>
      </c>
      <c r="H55" s="125">
        <v>6</v>
      </c>
      <c r="I55" s="125">
        <v>3</v>
      </c>
      <c r="J55" s="125">
        <v>3</v>
      </c>
      <c r="K55" s="125">
        <v>33</v>
      </c>
      <c r="L55" s="125">
        <v>4</v>
      </c>
      <c r="M55" s="125">
        <v>1</v>
      </c>
      <c r="N55" s="125">
        <v>14</v>
      </c>
      <c r="O55" s="125">
        <v>1</v>
      </c>
      <c r="P55" s="125">
        <f t="shared" si="2"/>
        <v>2</v>
      </c>
    </row>
    <row r="56" spans="1:16" ht="13.5">
      <c r="A56" s="128" t="s">
        <v>73</v>
      </c>
      <c r="B56" s="243"/>
      <c r="C56" s="131" t="s">
        <v>5</v>
      </c>
      <c r="D56" s="125">
        <v>4</v>
      </c>
      <c r="E56" s="125">
        <v>4</v>
      </c>
      <c r="F56" s="125">
        <v>4</v>
      </c>
      <c r="G56" s="125">
        <v>6</v>
      </c>
      <c r="H56" s="125">
        <v>4</v>
      </c>
      <c r="I56" s="125">
        <v>10</v>
      </c>
      <c r="J56" s="125">
        <v>25</v>
      </c>
      <c r="K56" s="125">
        <v>4</v>
      </c>
      <c r="L56" s="125">
        <v>42</v>
      </c>
      <c r="M56" s="125">
        <v>10</v>
      </c>
      <c r="N56" s="125">
        <v>33</v>
      </c>
      <c r="O56" s="125">
        <v>13</v>
      </c>
      <c r="P56" s="125">
        <f t="shared" si="2"/>
        <v>51</v>
      </c>
    </row>
    <row r="57" spans="1:16" ht="13.5">
      <c r="A57" s="128"/>
      <c r="B57" s="243"/>
      <c r="C57" s="131" t="s">
        <v>204</v>
      </c>
      <c r="D57" s="125">
        <v>2</v>
      </c>
      <c r="E57" s="125">
        <v>5</v>
      </c>
      <c r="F57" s="125">
        <v>5</v>
      </c>
      <c r="G57" s="125">
        <v>2</v>
      </c>
      <c r="H57" s="125">
        <v>4</v>
      </c>
      <c r="I57" s="125">
        <v>1</v>
      </c>
      <c r="J57" s="125">
        <v>3</v>
      </c>
      <c r="K57" s="125">
        <v>3</v>
      </c>
      <c r="L57" s="125">
        <v>3</v>
      </c>
      <c r="M57" s="125">
        <v>1</v>
      </c>
      <c r="N57" s="125">
        <v>5</v>
      </c>
      <c r="O57" s="125">
        <v>6</v>
      </c>
      <c r="P57" s="125">
        <f t="shared" si="2"/>
        <v>4</v>
      </c>
    </row>
    <row r="58" spans="1:16" ht="13.5">
      <c r="A58" s="128"/>
      <c r="B58" s="243"/>
      <c r="C58" s="131" t="s">
        <v>205</v>
      </c>
      <c r="D58" s="125">
        <v>20</v>
      </c>
      <c r="E58" s="125">
        <v>80</v>
      </c>
      <c r="F58" s="125">
        <v>59</v>
      </c>
      <c r="G58" s="125">
        <v>56</v>
      </c>
      <c r="H58" s="125">
        <v>46</v>
      </c>
      <c r="I58" s="125">
        <v>72</v>
      </c>
      <c r="J58" s="125">
        <v>337</v>
      </c>
      <c r="K58" s="125">
        <v>334</v>
      </c>
      <c r="L58" s="125">
        <v>114</v>
      </c>
      <c r="M58" s="125">
        <v>92</v>
      </c>
      <c r="N58" s="125">
        <v>280</v>
      </c>
      <c r="O58" s="125">
        <v>518</v>
      </c>
      <c r="P58" s="125">
        <f t="shared" si="2"/>
        <v>121</v>
      </c>
    </row>
    <row r="59" spans="1:16" ht="13.5">
      <c r="A59" s="128"/>
      <c r="B59" s="243"/>
      <c r="C59" s="131" t="s">
        <v>206</v>
      </c>
      <c r="D59" s="126">
        <v>91</v>
      </c>
      <c r="E59" s="126">
        <v>1195</v>
      </c>
      <c r="F59" s="126">
        <v>617</v>
      </c>
      <c r="G59" s="126">
        <v>382</v>
      </c>
      <c r="H59" s="126">
        <v>612</v>
      </c>
      <c r="I59" s="126">
        <v>1046</v>
      </c>
      <c r="J59" s="126">
        <v>646</v>
      </c>
      <c r="K59" s="126">
        <v>2385</v>
      </c>
      <c r="L59" s="126">
        <v>1801</v>
      </c>
      <c r="M59" s="126">
        <v>1022</v>
      </c>
      <c r="N59" s="126">
        <v>1179</v>
      </c>
      <c r="O59" s="126">
        <v>1806</v>
      </c>
      <c r="P59" s="126">
        <f t="shared" si="2"/>
        <v>1177</v>
      </c>
    </row>
    <row r="60" spans="1:16" ht="13.5">
      <c r="A60" s="128"/>
      <c r="B60" s="243"/>
      <c r="C60" s="131" t="s">
        <v>207</v>
      </c>
      <c r="D60" s="126"/>
      <c r="E60" s="126"/>
      <c r="F60" s="126"/>
      <c r="G60" s="126">
        <v>1</v>
      </c>
      <c r="H60" s="126">
        <v>0</v>
      </c>
      <c r="I60" s="126">
        <v>2</v>
      </c>
      <c r="J60" s="126">
        <v>5</v>
      </c>
      <c r="K60" s="126"/>
      <c r="L60" s="126">
        <v>2</v>
      </c>
      <c r="M60" s="126">
        <v>6</v>
      </c>
      <c r="N60" s="126">
        <v>5</v>
      </c>
      <c r="O60" s="126">
        <v>12</v>
      </c>
      <c r="P60" s="126">
        <f t="shared" si="2"/>
        <v>14</v>
      </c>
    </row>
    <row r="61" spans="1:16" ht="13.5">
      <c r="A61" s="128"/>
      <c r="B61" s="243"/>
      <c r="C61" s="131" t="s">
        <v>8</v>
      </c>
      <c r="D61" s="126"/>
      <c r="E61" s="126"/>
      <c r="F61" s="126"/>
      <c r="G61" s="126">
        <v>1</v>
      </c>
      <c r="H61" s="126">
        <v>4</v>
      </c>
      <c r="I61" s="126">
        <v>6</v>
      </c>
      <c r="J61" s="126">
        <v>3</v>
      </c>
      <c r="K61" s="126"/>
      <c r="L61" s="126">
        <v>14</v>
      </c>
      <c r="M61" s="126">
        <v>7</v>
      </c>
      <c r="N61" s="126">
        <v>13</v>
      </c>
      <c r="O61" s="126">
        <v>14</v>
      </c>
      <c r="P61" s="126">
        <f t="shared" si="2"/>
        <v>18</v>
      </c>
    </row>
    <row r="62" spans="1:16" ht="13.5">
      <c r="A62" s="136"/>
      <c r="B62" s="244"/>
      <c r="C62" s="137" t="s">
        <v>11</v>
      </c>
      <c r="D62" s="122">
        <v>12</v>
      </c>
      <c r="E62" s="122">
        <v>23</v>
      </c>
      <c r="F62" s="122">
        <v>43</v>
      </c>
      <c r="G62" s="122">
        <v>28</v>
      </c>
      <c r="H62" s="122">
        <v>28</v>
      </c>
      <c r="I62" s="122">
        <v>34</v>
      </c>
      <c r="J62" s="122">
        <v>32</v>
      </c>
      <c r="K62" s="122">
        <v>52</v>
      </c>
      <c r="L62" s="122">
        <v>45</v>
      </c>
      <c r="M62" s="122">
        <v>62</v>
      </c>
      <c r="N62" s="122">
        <v>48</v>
      </c>
      <c r="O62" s="122">
        <v>53</v>
      </c>
      <c r="P62" s="122">
        <f t="shared" si="2"/>
        <v>113</v>
      </c>
    </row>
    <row r="63" spans="1:16" ht="13.5">
      <c r="A63" s="245" t="s">
        <v>89</v>
      </c>
      <c r="B63" s="246"/>
      <c r="C63" s="247"/>
      <c r="D63" s="134">
        <v>5397</v>
      </c>
      <c r="E63" s="134">
        <v>6070</v>
      </c>
      <c r="F63" s="134">
        <v>4329</v>
      </c>
      <c r="G63" s="134">
        <f aca="true" t="shared" si="3" ref="G63:P63">SUM(G38:G62)</f>
        <v>5705</v>
      </c>
      <c r="H63" s="134">
        <f t="shared" si="3"/>
        <v>29832</v>
      </c>
      <c r="I63" s="134">
        <f t="shared" si="3"/>
        <v>6660</v>
      </c>
      <c r="J63" s="134">
        <f t="shared" si="3"/>
        <v>8539</v>
      </c>
      <c r="K63" s="134">
        <f t="shared" si="3"/>
        <v>11663</v>
      </c>
      <c r="L63" s="134">
        <f t="shared" si="3"/>
        <v>8521</v>
      </c>
      <c r="M63" s="134">
        <f t="shared" si="3"/>
        <v>8460</v>
      </c>
      <c r="N63" s="134">
        <f t="shared" si="3"/>
        <v>9213</v>
      </c>
      <c r="O63" s="134">
        <f t="shared" si="3"/>
        <v>16658</v>
      </c>
      <c r="P63" s="134">
        <f t="shared" si="3"/>
        <v>17062</v>
      </c>
    </row>
    <row r="64" spans="1:14" ht="13.5">
      <c r="A64" s="63"/>
      <c r="B64" s="64"/>
      <c r="C64" s="63"/>
      <c r="D64" s="63"/>
      <c r="E64" s="63"/>
      <c r="F64" s="63"/>
      <c r="G64" s="63"/>
      <c r="H64" s="63"/>
      <c r="I64" s="138"/>
      <c r="J64" s="63"/>
      <c r="K64" s="63"/>
      <c r="L64" s="63"/>
      <c r="M64" s="63"/>
      <c r="N64" s="63"/>
    </row>
    <row r="65" spans="1:16" ht="34.5" customHeight="1">
      <c r="A65" s="248" t="s">
        <v>181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</row>
  </sheetData>
  <sheetProtection/>
  <mergeCells count="42">
    <mergeCell ref="A2:P2"/>
    <mergeCell ref="A3:P3"/>
    <mergeCell ref="A5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B32"/>
    <mergeCell ref="A33:C33"/>
    <mergeCell ref="A35:C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B62"/>
    <mergeCell ref="A63:C63"/>
    <mergeCell ref="A65:P65"/>
  </mergeCell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B50" sqref="D50:AB50"/>
    </sheetView>
  </sheetViews>
  <sheetFormatPr defaultColWidth="9.00390625" defaultRowHeight="13.5"/>
  <cols>
    <col min="1" max="1" width="7.125" style="114" bestFit="1" customWidth="1"/>
    <col min="2" max="2" width="2.875" style="114" bestFit="1" customWidth="1"/>
    <col min="3" max="3" width="16.75390625" style="114" bestFit="1" customWidth="1"/>
    <col min="4" max="7" width="6.625" style="114" bestFit="1" customWidth="1"/>
    <col min="8" max="8" width="6.625" style="114" customWidth="1"/>
    <col min="9" max="9" width="6.625" style="114" bestFit="1" customWidth="1"/>
    <col min="10" max="10" width="7.125" style="114" bestFit="1" customWidth="1"/>
    <col min="11" max="11" width="6.625" style="114" customWidth="1"/>
    <col min="12" max="15" width="6.625" style="114" bestFit="1" customWidth="1"/>
    <col min="16" max="16" width="8.75390625" style="114" customWidth="1"/>
    <col min="17" max="16384" width="9.00390625" style="114" customWidth="1"/>
  </cols>
  <sheetData>
    <row r="1" spans="1:16" ht="13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2.5">
      <c r="A2" s="196" t="s">
        <v>208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22.5">
      <c r="A3" s="196" t="s">
        <v>209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3.5">
      <c r="A4" s="63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3" t="s">
        <v>183</v>
      </c>
    </row>
    <row r="5" spans="1:16" ht="13.5" customHeight="1">
      <c r="A5" s="198" t="s">
        <v>184</v>
      </c>
      <c r="B5" s="198"/>
      <c r="C5" s="198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3" t="s">
        <v>50</v>
      </c>
    </row>
    <row r="6" spans="1:16" ht="13.5" customHeight="1">
      <c r="A6" s="199"/>
      <c r="B6" s="199"/>
      <c r="C6" s="19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3" t="s">
        <v>210</v>
      </c>
    </row>
    <row r="7" spans="1:16" ht="13.5">
      <c r="A7" s="115"/>
      <c r="B7" s="116"/>
      <c r="C7" s="117"/>
      <c r="D7" s="118" t="s">
        <v>52</v>
      </c>
      <c r="E7" s="118" t="s">
        <v>53</v>
      </c>
      <c r="F7" s="118" t="s">
        <v>54</v>
      </c>
      <c r="G7" s="118" t="s">
        <v>55</v>
      </c>
      <c r="H7" s="119" t="s">
        <v>199</v>
      </c>
      <c r="I7" s="118" t="s">
        <v>56</v>
      </c>
      <c r="J7" s="118" t="s">
        <v>211</v>
      </c>
      <c r="K7" s="118" t="s">
        <v>57</v>
      </c>
      <c r="L7" s="118" t="s">
        <v>58</v>
      </c>
      <c r="M7" s="118" t="s">
        <v>59</v>
      </c>
      <c r="N7" s="118" t="s">
        <v>60</v>
      </c>
      <c r="O7" s="118" t="s">
        <v>61</v>
      </c>
      <c r="P7" s="120" t="s">
        <v>62</v>
      </c>
    </row>
    <row r="8" spans="1:16" ht="13.5">
      <c r="A8" s="121" t="s">
        <v>63</v>
      </c>
      <c r="B8" s="258"/>
      <c r="C8" s="259"/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f aca="true" t="shared" si="0" ref="P8:P32">SUM(D8:O8)</f>
        <v>0</v>
      </c>
    </row>
    <row r="9" spans="1:16" ht="13.5">
      <c r="A9" s="123"/>
      <c r="B9" s="254" t="s">
        <v>192</v>
      </c>
      <c r="C9" s="255"/>
      <c r="D9" s="124">
        <v>36</v>
      </c>
      <c r="E9" s="124">
        <v>10</v>
      </c>
      <c r="F9" s="124">
        <v>3</v>
      </c>
      <c r="G9" s="124">
        <v>0</v>
      </c>
      <c r="H9" s="124">
        <v>0</v>
      </c>
      <c r="I9" s="124">
        <v>1</v>
      </c>
      <c r="J9" s="124">
        <v>3</v>
      </c>
      <c r="K9" s="124">
        <v>13</v>
      </c>
      <c r="L9" s="124">
        <v>46</v>
      </c>
      <c r="M9" s="124">
        <v>601</v>
      </c>
      <c r="N9" s="124">
        <v>388</v>
      </c>
      <c r="O9" s="124">
        <v>33</v>
      </c>
      <c r="P9" s="124">
        <f t="shared" si="0"/>
        <v>1134</v>
      </c>
    </row>
    <row r="10" spans="1:16" ht="13.5">
      <c r="A10" s="123"/>
      <c r="B10" s="250" t="s">
        <v>1</v>
      </c>
      <c r="C10" s="251"/>
      <c r="D10" s="125">
        <v>0</v>
      </c>
      <c r="E10" s="125">
        <v>0</v>
      </c>
      <c r="F10" s="125">
        <v>1</v>
      </c>
      <c r="G10" s="125">
        <v>0</v>
      </c>
      <c r="H10" s="125">
        <v>0</v>
      </c>
      <c r="I10" s="125">
        <v>0</v>
      </c>
      <c r="J10" s="125">
        <v>0</v>
      </c>
      <c r="K10" s="125">
        <v>1</v>
      </c>
      <c r="L10" s="125">
        <v>0</v>
      </c>
      <c r="M10" s="125">
        <v>8</v>
      </c>
      <c r="N10" s="125">
        <v>2</v>
      </c>
      <c r="O10" s="125">
        <v>0</v>
      </c>
      <c r="P10" s="125">
        <f t="shared" si="0"/>
        <v>12</v>
      </c>
    </row>
    <row r="11" spans="1:16" ht="13.5">
      <c r="A11" s="123"/>
      <c r="B11" s="250" t="s">
        <v>64</v>
      </c>
      <c r="C11" s="251"/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f t="shared" si="0"/>
        <v>0</v>
      </c>
    </row>
    <row r="12" spans="1:16" ht="13.5">
      <c r="A12" s="123" t="s">
        <v>65</v>
      </c>
      <c r="B12" s="250" t="s">
        <v>66</v>
      </c>
      <c r="C12" s="251"/>
      <c r="D12" s="125">
        <v>0</v>
      </c>
      <c r="E12" s="125">
        <v>1</v>
      </c>
      <c r="F12" s="125">
        <v>0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2</v>
      </c>
      <c r="N12" s="125">
        <v>1</v>
      </c>
      <c r="O12" s="125">
        <v>0</v>
      </c>
      <c r="P12" s="125">
        <f t="shared" si="0"/>
        <v>4</v>
      </c>
    </row>
    <row r="13" spans="1:16" ht="13.5">
      <c r="A13" s="123"/>
      <c r="B13" s="250" t="s">
        <v>2</v>
      </c>
      <c r="C13" s="251"/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f t="shared" si="0"/>
        <v>0</v>
      </c>
    </row>
    <row r="14" spans="1:16" ht="13.5">
      <c r="A14" s="123"/>
      <c r="B14" s="250" t="s">
        <v>3</v>
      </c>
      <c r="C14" s="251"/>
      <c r="D14" s="125">
        <v>0</v>
      </c>
      <c r="E14" s="125">
        <v>2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1</v>
      </c>
      <c r="M14" s="125">
        <v>0</v>
      </c>
      <c r="N14" s="125">
        <v>1</v>
      </c>
      <c r="O14" s="125">
        <v>0</v>
      </c>
      <c r="P14" s="125">
        <f t="shared" si="0"/>
        <v>4</v>
      </c>
    </row>
    <row r="15" spans="1:16" ht="13.5">
      <c r="A15" s="123"/>
      <c r="B15" s="250" t="s">
        <v>67</v>
      </c>
      <c r="C15" s="251"/>
      <c r="D15" s="125">
        <v>1</v>
      </c>
      <c r="E15" s="125">
        <v>0</v>
      </c>
      <c r="F15" s="125">
        <v>0</v>
      </c>
      <c r="G15" s="125">
        <v>0</v>
      </c>
      <c r="H15" s="125">
        <v>0</v>
      </c>
      <c r="I15" s="125">
        <v>1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f t="shared" si="0"/>
        <v>2</v>
      </c>
    </row>
    <row r="16" spans="1:16" ht="13.5">
      <c r="A16" s="123"/>
      <c r="B16" s="238" t="s">
        <v>4</v>
      </c>
      <c r="C16" s="239"/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1</v>
      </c>
      <c r="L16" s="126">
        <v>0</v>
      </c>
      <c r="M16" s="126">
        <v>0</v>
      </c>
      <c r="N16" s="126">
        <v>0</v>
      </c>
      <c r="O16" s="126">
        <v>0</v>
      </c>
      <c r="P16" s="125">
        <f t="shared" si="0"/>
        <v>1</v>
      </c>
    </row>
    <row r="17" spans="1:16" ht="13.5">
      <c r="A17" s="127"/>
      <c r="B17" s="252" t="s">
        <v>178</v>
      </c>
      <c r="C17" s="253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f t="shared" si="0"/>
        <v>0</v>
      </c>
    </row>
    <row r="18" spans="1:16" ht="13.5">
      <c r="A18" s="128"/>
      <c r="B18" s="254" t="s">
        <v>68</v>
      </c>
      <c r="C18" s="255"/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f t="shared" si="0"/>
        <v>0</v>
      </c>
    </row>
    <row r="19" spans="1:16" ht="13.5">
      <c r="A19" s="128"/>
      <c r="B19" s="250" t="s">
        <v>69</v>
      </c>
      <c r="C19" s="251"/>
      <c r="D19" s="125">
        <v>0</v>
      </c>
      <c r="E19" s="125">
        <v>2</v>
      </c>
      <c r="F19" s="125">
        <v>1</v>
      </c>
      <c r="G19" s="125">
        <v>0</v>
      </c>
      <c r="H19" s="125">
        <v>0</v>
      </c>
      <c r="I19" s="125">
        <v>4</v>
      </c>
      <c r="J19" s="125">
        <v>2</v>
      </c>
      <c r="K19" s="125">
        <v>3</v>
      </c>
      <c r="L19" s="125">
        <v>0</v>
      </c>
      <c r="M19" s="125">
        <v>2</v>
      </c>
      <c r="N19" s="125">
        <v>0</v>
      </c>
      <c r="O19" s="125">
        <v>0</v>
      </c>
      <c r="P19" s="125">
        <f t="shared" si="0"/>
        <v>14</v>
      </c>
    </row>
    <row r="20" spans="1:16" ht="13.5">
      <c r="A20" s="128"/>
      <c r="B20" s="238" t="s">
        <v>70</v>
      </c>
      <c r="C20" s="239"/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5">
        <f t="shared" si="0"/>
        <v>0</v>
      </c>
    </row>
    <row r="21" spans="1:16" ht="13.5">
      <c r="A21" s="128"/>
      <c r="B21" s="238" t="s">
        <v>193</v>
      </c>
      <c r="C21" s="239"/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5">
        <f t="shared" si="0"/>
        <v>0</v>
      </c>
    </row>
    <row r="22" spans="1:16" ht="13.5">
      <c r="A22" s="128"/>
      <c r="B22" s="238" t="s">
        <v>9</v>
      </c>
      <c r="C22" s="239"/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5">
        <f t="shared" si="0"/>
        <v>0</v>
      </c>
    </row>
    <row r="23" spans="1:16" ht="13.5">
      <c r="A23" s="128"/>
      <c r="B23" s="240" t="s">
        <v>180</v>
      </c>
      <c r="C23" s="241"/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f t="shared" si="0"/>
        <v>0</v>
      </c>
    </row>
    <row r="24" spans="1:16" ht="13.5" customHeight="1">
      <c r="A24" s="128"/>
      <c r="B24" s="243" t="s">
        <v>71</v>
      </c>
      <c r="C24" s="129" t="s">
        <v>203</v>
      </c>
      <c r="D24" s="124">
        <v>6</v>
      </c>
      <c r="E24" s="124">
        <v>8</v>
      </c>
      <c r="F24" s="124">
        <v>6</v>
      </c>
      <c r="G24" s="124">
        <v>2</v>
      </c>
      <c r="H24" s="124">
        <v>0</v>
      </c>
      <c r="I24" s="124">
        <v>4</v>
      </c>
      <c r="J24" s="124">
        <v>5</v>
      </c>
      <c r="K24" s="124">
        <v>3</v>
      </c>
      <c r="L24" s="124">
        <v>4</v>
      </c>
      <c r="M24" s="124">
        <v>4</v>
      </c>
      <c r="N24" s="124">
        <v>2</v>
      </c>
      <c r="O24" s="124">
        <v>2</v>
      </c>
      <c r="P24" s="124">
        <f t="shared" si="0"/>
        <v>46</v>
      </c>
    </row>
    <row r="25" spans="1:16" ht="13.5">
      <c r="A25" s="128"/>
      <c r="B25" s="243"/>
      <c r="C25" s="131" t="s">
        <v>10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f t="shared" si="0"/>
        <v>0</v>
      </c>
    </row>
    <row r="26" spans="1:16" ht="13.5">
      <c r="A26" s="128"/>
      <c r="B26" s="243"/>
      <c r="C26" s="131" t="s">
        <v>5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2</v>
      </c>
      <c r="J26" s="125">
        <v>0</v>
      </c>
      <c r="K26" s="125">
        <v>1</v>
      </c>
      <c r="L26" s="125">
        <v>1</v>
      </c>
      <c r="M26" s="125">
        <v>0</v>
      </c>
      <c r="N26" s="125">
        <v>0</v>
      </c>
      <c r="O26" s="125">
        <v>0</v>
      </c>
      <c r="P26" s="125">
        <f t="shared" si="0"/>
        <v>4</v>
      </c>
    </row>
    <row r="27" spans="1:16" ht="13.5">
      <c r="A27" s="128"/>
      <c r="B27" s="243"/>
      <c r="C27" s="131" t="s">
        <v>204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f t="shared" si="0"/>
        <v>0</v>
      </c>
    </row>
    <row r="28" spans="1:16" ht="13.5">
      <c r="A28" s="128" t="s">
        <v>73</v>
      </c>
      <c r="B28" s="243"/>
      <c r="C28" s="131" t="s">
        <v>205</v>
      </c>
      <c r="D28" s="125">
        <v>3</v>
      </c>
      <c r="E28" s="125">
        <v>2</v>
      </c>
      <c r="F28" s="125">
        <v>0</v>
      </c>
      <c r="G28" s="125">
        <v>1</v>
      </c>
      <c r="H28" s="125">
        <v>0</v>
      </c>
      <c r="I28" s="125">
        <v>3</v>
      </c>
      <c r="J28" s="125">
        <v>1</v>
      </c>
      <c r="K28" s="125">
        <v>0</v>
      </c>
      <c r="L28" s="125">
        <v>1</v>
      </c>
      <c r="M28" s="125">
        <v>1</v>
      </c>
      <c r="N28" s="125">
        <v>1</v>
      </c>
      <c r="O28" s="125">
        <v>1</v>
      </c>
      <c r="P28" s="125">
        <f t="shared" si="0"/>
        <v>14</v>
      </c>
    </row>
    <row r="29" spans="1:16" ht="13.5">
      <c r="A29" s="128"/>
      <c r="B29" s="243"/>
      <c r="C29" s="131" t="s">
        <v>206</v>
      </c>
      <c r="D29" s="125">
        <v>4</v>
      </c>
      <c r="E29" s="125">
        <v>10</v>
      </c>
      <c r="F29" s="125">
        <v>10</v>
      </c>
      <c r="G29" s="125">
        <v>3</v>
      </c>
      <c r="H29" s="125">
        <v>0</v>
      </c>
      <c r="I29" s="125">
        <v>4</v>
      </c>
      <c r="J29" s="125">
        <v>3</v>
      </c>
      <c r="K29" s="125">
        <v>12</v>
      </c>
      <c r="L29" s="125">
        <v>11</v>
      </c>
      <c r="M29" s="125">
        <v>30</v>
      </c>
      <c r="N29" s="125">
        <v>24</v>
      </c>
      <c r="O29" s="125">
        <v>6</v>
      </c>
      <c r="P29" s="125">
        <f t="shared" si="0"/>
        <v>117</v>
      </c>
    </row>
    <row r="30" spans="1:16" ht="13.5">
      <c r="A30" s="128"/>
      <c r="B30" s="243"/>
      <c r="C30" s="131" t="s">
        <v>207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f t="shared" si="0"/>
        <v>0</v>
      </c>
    </row>
    <row r="31" spans="1:16" ht="13.5">
      <c r="A31" s="128"/>
      <c r="B31" s="243"/>
      <c r="C31" s="131" t="s">
        <v>8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f t="shared" si="0"/>
        <v>0</v>
      </c>
    </row>
    <row r="32" spans="1:16" ht="13.5">
      <c r="A32" s="128"/>
      <c r="B32" s="243"/>
      <c r="C32" s="131" t="s">
        <v>11</v>
      </c>
      <c r="D32" s="122">
        <v>0</v>
      </c>
      <c r="E32" s="122">
        <v>1</v>
      </c>
      <c r="F32" s="122">
        <v>0</v>
      </c>
      <c r="G32" s="122">
        <v>0</v>
      </c>
      <c r="H32" s="122">
        <v>0</v>
      </c>
      <c r="I32" s="122">
        <v>1</v>
      </c>
      <c r="J32" s="122">
        <v>1</v>
      </c>
      <c r="K32" s="122">
        <v>0</v>
      </c>
      <c r="L32" s="122">
        <v>1</v>
      </c>
      <c r="M32" s="122">
        <v>0</v>
      </c>
      <c r="N32" s="122">
        <v>0</v>
      </c>
      <c r="O32" s="122">
        <v>0</v>
      </c>
      <c r="P32" s="122">
        <f t="shared" si="0"/>
        <v>4</v>
      </c>
    </row>
    <row r="33" spans="1:16" ht="13.5">
      <c r="A33" s="245" t="s">
        <v>75</v>
      </c>
      <c r="B33" s="246"/>
      <c r="C33" s="247"/>
      <c r="D33" s="134">
        <f aca="true" t="shared" si="1" ref="D33:P33">SUM(D8:D32)</f>
        <v>50</v>
      </c>
      <c r="E33" s="134">
        <f t="shared" si="1"/>
        <v>36</v>
      </c>
      <c r="F33" s="134">
        <f t="shared" si="1"/>
        <v>21</v>
      </c>
      <c r="G33" s="134">
        <f t="shared" si="1"/>
        <v>6</v>
      </c>
      <c r="H33" s="134">
        <f t="shared" si="1"/>
        <v>0</v>
      </c>
      <c r="I33" s="134">
        <f t="shared" si="1"/>
        <v>20</v>
      </c>
      <c r="J33" s="134">
        <f t="shared" si="1"/>
        <v>15</v>
      </c>
      <c r="K33" s="134">
        <f t="shared" si="1"/>
        <v>34</v>
      </c>
      <c r="L33" s="134">
        <f t="shared" si="1"/>
        <v>65</v>
      </c>
      <c r="M33" s="134">
        <f t="shared" si="1"/>
        <v>648</v>
      </c>
      <c r="N33" s="134">
        <f t="shared" si="1"/>
        <v>419</v>
      </c>
      <c r="O33" s="134">
        <f t="shared" si="1"/>
        <v>42</v>
      </c>
      <c r="P33" s="134">
        <f t="shared" si="1"/>
        <v>1356</v>
      </c>
    </row>
    <row r="34" spans="1:16" ht="13.5">
      <c r="A34" s="6"/>
      <c r="B34" s="6"/>
      <c r="C34" s="6"/>
      <c r="D34" s="6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33"/>
    </row>
    <row r="35" spans="1:16" ht="13.5">
      <c r="A35" s="198" t="s">
        <v>76</v>
      </c>
      <c r="B35" s="198"/>
      <c r="C35" s="198"/>
      <c r="D35" s="6"/>
      <c r="E35" s="6"/>
      <c r="F35" s="6"/>
      <c r="G35" s="6"/>
      <c r="H35" s="6"/>
      <c r="I35" s="6"/>
      <c r="J35" s="6"/>
      <c r="K35" s="6"/>
      <c r="L35" s="6"/>
      <c r="M35" s="63"/>
      <c r="N35" s="63"/>
      <c r="O35" s="63"/>
      <c r="P35" s="53" t="s">
        <v>77</v>
      </c>
    </row>
    <row r="36" spans="1:16" ht="13.5">
      <c r="A36" s="199"/>
      <c r="B36" s="199"/>
      <c r="C36" s="199"/>
      <c r="D36" s="6"/>
      <c r="E36" s="6"/>
      <c r="F36" s="6"/>
      <c r="G36" s="6"/>
      <c r="H36" s="6"/>
      <c r="I36" s="6"/>
      <c r="J36" s="6"/>
      <c r="K36" s="6"/>
      <c r="L36" s="6"/>
      <c r="M36" s="63"/>
      <c r="N36" s="63"/>
      <c r="O36" s="63"/>
      <c r="P36" s="53" t="s">
        <v>210</v>
      </c>
    </row>
    <row r="37" spans="1:16" ht="13.5">
      <c r="A37" s="245" t="s">
        <v>78</v>
      </c>
      <c r="B37" s="246"/>
      <c r="C37" s="247"/>
      <c r="D37" s="118">
        <v>17</v>
      </c>
      <c r="E37" s="118">
        <v>18</v>
      </c>
      <c r="F37" s="118">
        <v>19</v>
      </c>
      <c r="G37" s="118">
        <v>20</v>
      </c>
      <c r="H37" s="118">
        <v>21</v>
      </c>
      <c r="I37" s="118">
        <v>22</v>
      </c>
      <c r="J37" s="118">
        <v>23</v>
      </c>
      <c r="K37" s="118">
        <v>24</v>
      </c>
      <c r="L37" s="118">
        <v>25</v>
      </c>
      <c r="M37" s="118">
        <v>26</v>
      </c>
      <c r="N37" s="118">
        <v>27</v>
      </c>
      <c r="O37" s="118">
        <v>28</v>
      </c>
      <c r="P37" s="118">
        <v>29</v>
      </c>
    </row>
    <row r="38" spans="1:16" ht="13.5">
      <c r="A38" s="121" t="s">
        <v>63</v>
      </c>
      <c r="B38" s="256"/>
      <c r="C38" s="257"/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f aca="true" t="shared" si="2" ref="P38:P47">P8</f>
        <v>0</v>
      </c>
    </row>
    <row r="39" spans="1:16" ht="13.5">
      <c r="A39" s="123"/>
      <c r="B39" s="254" t="s">
        <v>192</v>
      </c>
      <c r="C39" s="255"/>
      <c r="D39" s="124">
        <v>483</v>
      </c>
      <c r="E39" s="124">
        <v>307</v>
      </c>
      <c r="F39" s="124">
        <v>251</v>
      </c>
      <c r="G39" s="124">
        <v>511</v>
      </c>
      <c r="H39" s="139">
        <v>1638</v>
      </c>
      <c r="I39" s="140">
        <v>758</v>
      </c>
      <c r="J39" s="124">
        <v>654</v>
      </c>
      <c r="K39" s="124">
        <v>876</v>
      </c>
      <c r="L39" s="141">
        <v>611</v>
      </c>
      <c r="M39" s="124">
        <v>507</v>
      </c>
      <c r="N39" s="124">
        <v>467</v>
      </c>
      <c r="O39" s="124">
        <v>962</v>
      </c>
      <c r="P39" s="124">
        <f t="shared" si="2"/>
        <v>1134</v>
      </c>
    </row>
    <row r="40" spans="1:16" ht="13.5">
      <c r="A40" s="123"/>
      <c r="B40" s="250" t="s">
        <v>1</v>
      </c>
      <c r="C40" s="251"/>
      <c r="D40" s="125">
        <v>1</v>
      </c>
      <c r="E40" s="125">
        <v>0</v>
      </c>
      <c r="F40" s="125">
        <v>2</v>
      </c>
      <c r="G40" s="125">
        <v>2</v>
      </c>
      <c r="H40" s="142">
        <v>2</v>
      </c>
      <c r="I40" s="125">
        <v>13</v>
      </c>
      <c r="J40" s="125">
        <v>3</v>
      </c>
      <c r="K40" s="125">
        <v>4</v>
      </c>
      <c r="L40" s="125">
        <v>0</v>
      </c>
      <c r="M40" s="125">
        <v>2</v>
      </c>
      <c r="N40" s="125">
        <v>0</v>
      </c>
      <c r="O40" s="125">
        <v>10</v>
      </c>
      <c r="P40" s="125">
        <f t="shared" si="2"/>
        <v>12</v>
      </c>
    </row>
    <row r="41" spans="1:16" ht="13.5">
      <c r="A41" s="135"/>
      <c r="B41" s="250" t="s">
        <v>64</v>
      </c>
      <c r="C41" s="251"/>
      <c r="D41" s="125">
        <v>1</v>
      </c>
      <c r="E41" s="125">
        <v>3</v>
      </c>
      <c r="F41" s="125">
        <v>105</v>
      </c>
      <c r="G41" s="125">
        <v>7</v>
      </c>
      <c r="H41" s="142">
        <v>1</v>
      </c>
      <c r="I41" s="125">
        <v>1</v>
      </c>
      <c r="J41" s="143">
        <v>4</v>
      </c>
      <c r="K41" s="143">
        <v>8</v>
      </c>
      <c r="L41" s="143">
        <v>1</v>
      </c>
      <c r="M41" s="125">
        <v>0</v>
      </c>
      <c r="N41" s="125">
        <v>0</v>
      </c>
      <c r="O41" s="125">
        <v>0</v>
      </c>
      <c r="P41" s="125">
        <f t="shared" si="2"/>
        <v>0</v>
      </c>
    </row>
    <row r="42" spans="1:16" ht="13.5">
      <c r="A42" s="123" t="s">
        <v>65</v>
      </c>
      <c r="B42" s="254" t="s">
        <v>66</v>
      </c>
      <c r="C42" s="255"/>
      <c r="D42" s="132">
        <v>26</v>
      </c>
      <c r="E42" s="132">
        <v>9</v>
      </c>
      <c r="F42" s="132">
        <v>5</v>
      </c>
      <c r="G42" s="132">
        <v>9</v>
      </c>
      <c r="H42" s="144">
        <v>15</v>
      </c>
      <c r="I42" s="125">
        <v>12</v>
      </c>
      <c r="J42" s="143">
        <v>9</v>
      </c>
      <c r="K42" s="143">
        <v>8</v>
      </c>
      <c r="L42" s="143">
        <v>5</v>
      </c>
      <c r="M42" s="132">
        <v>8</v>
      </c>
      <c r="N42" s="132">
        <v>13</v>
      </c>
      <c r="O42" s="132">
        <v>10</v>
      </c>
      <c r="P42" s="125">
        <f t="shared" si="2"/>
        <v>4</v>
      </c>
    </row>
    <row r="43" spans="1:16" ht="13.5">
      <c r="A43" s="123"/>
      <c r="B43" s="250" t="s">
        <v>2</v>
      </c>
      <c r="C43" s="251"/>
      <c r="D43" s="125">
        <v>0</v>
      </c>
      <c r="E43" s="125">
        <v>1</v>
      </c>
      <c r="F43" s="125">
        <v>2</v>
      </c>
      <c r="G43" s="125">
        <v>0</v>
      </c>
      <c r="H43" s="142">
        <v>2</v>
      </c>
      <c r="I43" s="125">
        <v>5</v>
      </c>
      <c r="J43" s="143">
        <v>1</v>
      </c>
      <c r="K43" s="143">
        <v>41</v>
      </c>
      <c r="L43" s="143">
        <v>16</v>
      </c>
      <c r="M43" s="125">
        <v>0</v>
      </c>
      <c r="N43" s="125">
        <v>0</v>
      </c>
      <c r="O43" s="125">
        <v>0</v>
      </c>
      <c r="P43" s="125">
        <f t="shared" si="2"/>
        <v>0</v>
      </c>
    </row>
    <row r="44" spans="1:16" ht="13.5">
      <c r="A44" s="123"/>
      <c r="B44" s="250" t="s">
        <v>3</v>
      </c>
      <c r="C44" s="251"/>
      <c r="D44" s="125">
        <v>9</v>
      </c>
      <c r="E44" s="125">
        <v>4</v>
      </c>
      <c r="F44" s="125">
        <v>2</v>
      </c>
      <c r="G44" s="125">
        <v>6</v>
      </c>
      <c r="H44" s="142">
        <v>11</v>
      </c>
      <c r="I44" s="125">
        <v>6</v>
      </c>
      <c r="J44" s="143">
        <v>7</v>
      </c>
      <c r="K44" s="143">
        <v>12</v>
      </c>
      <c r="L44" s="143">
        <v>11</v>
      </c>
      <c r="M44" s="125">
        <v>7</v>
      </c>
      <c r="N44" s="125">
        <v>0</v>
      </c>
      <c r="O44" s="125">
        <v>4</v>
      </c>
      <c r="P44" s="125">
        <f t="shared" si="2"/>
        <v>4</v>
      </c>
    </row>
    <row r="45" spans="1:16" ht="13.5">
      <c r="A45" s="123"/>
      <c r="B45" s="250" t="s">
        <v>67</v>
      </c>
      <c r="C45" s="251"/>
      <c r="D45" s="125">
        <v>1</v>
      </c>
      <c r="E45" s="125">
        <v>4</v>
      </c>
      <c r="F45" s="125">
        <v>1</v>
      </c>
      <c r="G45" s="125">
        <v>0</v>
      </c>
      <c r="H45" s="142">
        <v>2</v>
      </c>
      <c r="I45" s="125">
        <v>0</v>
      </c>
      <c r="J45" s="140">
        <v>0</v>
      </c>
      <c r="K45" s="140">
        <v>1</v>
      </c>
      <c r="L45" s="140">
        <v>1</v>
      </c>
      <c r="M45" s="125">
        <v>0</v>
      </c>
      <c r="N45" s="125">
        <v>1</v>
      </c>
      <c r="O45" s="125">
        <v>0</v>
      </c>
      <c r="P45" s="125">
        <f t="shared" si="2"/>
        <v>2</v>
      </c>
    </row>
    <row r="46" spans="1:16" ht="13.5">
      <c r="A46" s="123"/>
      <c r="B46" s="250" t="s">
        <v>4</v>
      </c>
      <c r="C46" s="251"/>
      <c r="D46" s="125">
        <v>0</v>
      </c>
      <c r="E46" s="125">
        <v>2</v>
      </c>
      <c r="F46" s="125">
        <v>1</v>
      </c>
      <c r="G46" s="125">
        <v>0</v>
      </c>
      <c r="H46" s="142">
        <v>4</v>
      </c>
      <c r="I46" s="125">
        <v>0</v>
      </c>
      <c r="J46" s="125">
        <v>1</v>
      </c>
      <c r="K46" s="125">
        <v>0</v>
      </c>
      <c r="L46" s="125">
        <v>0</v>
      </c>
      <c r="M46" s="125">
        <v>2</v>
      </c>
      <c r="N46" s="125">
        <v>0</v>
      </c>
      <c r="O46" s="125">
        <v>1</v>
      </c>
      <c r="P46" s="125">
        <f t="shared" si="2"/>
        <v>1</v>
      </c>
    </row>
    <row r="47" spans="1:16" ht="13.5">
      <c r="A47" s="127"/>
      <c r="B47" s="252" t="s">
        <v>178</v>
      </c>
      <c r="C47" s="253"/>
      <c r="D47" s="122"/>
      <c r="E47" s="122"/>
      <c r="F47" s="122"/>
      <c r="G47" s="122"/>
      <c r="H47" s="122"/>
      <c r="I47" s="122"/>
      <c r="J47" s="122"/>
      <c r="K47" s="122"/>
      <c r="L47" s="122"/>
      <c r="M47" s="122">
        <v>0</v>
      </c>
      <c r="N47" s="122">
        <v>0</v>
      </c>
      <c r="O47" s="122">
        <v>1</v>
      </c>
      <c r="P47" s="122">
        <f t="shared" si="2"/>
        <v>0</v>
      </c>
    </row>
    <row r="48" spans="1:16" ht="13.5">
      <c r="A48" s="128"/>
      <c r="B48" s="254" t="s">
        <v>68</v>
      </c>
      <c r="C48" s="255"/>
      <c r="D48" s="124">
        <v>0</v>
      </c>
      <c r="E48" s="124">
        <v>0</v>
      </c>
      <c r="F48" s="124">
        <v>1</v>
      </c>
      <c r="G48" s="124">
        <v>0</v>
      </c>
      <c r="H48" s="139">
        <v>0</v>
      </c>
      <c r="I48" s="140">
        <v>0</v>
      </c>
      <c r="J48" s="145">
        <v>0</v>
      </c>
      <c r="K48" s="145">
        <v>1</v>
      </c>
      <c r="L48" s="145">
        <v>0</v>
      </c>
      <c r="M48" s="124">
        <v>0</v>
      </c>
      <c r="N48" s="124">
        <v>1</v>
      </c>
      <c r="O48" s="124">
        <v>0</v>
      </c>
      <c r="P48" s="124">
        <f>P18</f>
        <v>0</v>
      </c>
    </row>
    <row r="49" spans="1:16" ht="13.5">
      <c r="A49" s="128"/>
      <c r="B49" s="250" t="s">
        <v>69</v>
      </c>
      <c r="C49" s="251"/>
      <c r="D49" s="125">
        <v>8</v>
      </c>
      <c r="E49" s="125">
        <v>8</v>
      </c>
      <c r="F49" s="125">
        <v>6</v>
      </c>
      <c r="G49" s="125">
        <v>6</v>
      </c>
      <c r="H49" s="142">
        <v>6</v>
      </c>
      <c r="I49" s="125">
        <v>8</v>
      </c>
      <c r="J49" s="125">
        <v>5</v>
      </c>
      <c r="K49" s="125">
        <v>6</v>
      </c>
      <c r="L49" s="125">
        <v>10</v>
      </c>
      <c r="M49" s="125">
        <v>6</v>
      </c>
      <c r="N49" s="125">
        <v>16</v>
      </c>
      <c r="O49" s="125">
        <v>10</v>
      </c>
      <c r="P49" s="125">
        <f>P19</f>
        <v>14</v>
      </c>
    </row>
    <row r="50" spans="1:16" ht="13.5">
      <c r="A50" s="128"/>
      <c r="B50" s="250" t="s">
        <v>70</v>
      </c>
      <c r="C50" s="251"/>
      <c r="D50" s="125">
        <v>0</v>
      </c>
      <c r="E50" s="125">
        <v>0</v>
      </c>
      <c r="F50" s="125"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v>0</v>
      </c>
      <c r="M50" s="125">
        <v>1</v>
      </c>
      <c r="N50" s="125">
        <v>2</v>
      </c>
      <c r="O50" s="125">
        <v>2</v>
      </c>
      <c r="P50" s="125">
        <f>P20</f>
        <v>0</v>
      </c>
    </row>
    <row r="51" spans="1:16" ht="13.5">
      <c r="A51" s="128"/>
      <c r="B51" s="238" t="s">
        <v>193</v>
      </c>
      <c r="C51" s="239"/>
      <c r="D51" s="125"/>
      <c r="E51" s="125"/>
      <c r="F51" s="125"/>
      <c r="G51" s="125"/>
      <c r="H51" s="125"/>
      <c r="I51" s="125"/>
      <c r="J51" s="125"/>
      <c r="K51" s="125"/>
      <c r="L51" s="125"/>
      <c r="M51" s="125">
        <v>0</v>
      </c>
      <c r="N51" s="125">
        <v>0</v>
      </c>
      <c r="O51" s="125">
        <v>0</v>
      </c>
      <c r="P51" s="125">
        <f aca="true" t="shared" si="3" ref="P51:P62">P21</f>
        <v>0</v>
      </c>
    </row>
    <row r="52" spans="1:16" ht="13.5">
      <c r="A52" s="128"/>
      <c r="B52" s="238" t="s">
        <v>9</v>
      </c>
      <c r="C52" s="239"/>
      <c r="D52" s="125"/>
      <c r="E52" s="125"/>
      <c r="F52" s="125"/>
      <c r="G52" s="125"/>
      <c r="H52" s="125"/>
      <c r="I52" s="125"/>
      <c r="J52" s="125"/>
      <c r="K52" s="125"/>
      <c r="L52" s="125"/>
      <c r="M52" s="125">
        <v>0</v>
      </c>
      <c r="N52" s="125">
        <v>0</v>
      </c>
      <c r="O52" s="125">
        <v>0</v>
      </c>
      <c r="P52" s="125">
        <f t="shared" si="3"/>
        <v>0</v>
      </c>
    </row>
    <row r="53" spans="1:16" ht="13.5">
      <c r="A53" s="128"/>
      <c r="B53" s="240" t="s">
        <v>180</v>
      </c>
      <c r="C53" s="241"/>
      <c r="D53" s="122"/>
      <c r="E53" s="122"/>
      <c r="F53" s="122"/>
      <c r="G53" s="122"/>
      <c r="H53" s="122"/>
      <c r="I53" s="122"/>
      <c r="J53" s="122"/>
      <c r="K53" s="122"/>
      <c r="L53" s="122"/>
      <c r="M53" s="122">
        <v>0</v>
      </c>
      <c r="N53" s="122">
        <v>0</v>
      </c>
      <c r="O53" s="122">
        <v>0</v>
      </c>
      <c r="P53" s="125">
        <f t="shared" si="3"/>
        <v>0</v>
      </c>
    </row>
    <row r="54" spans="1:16" ht="13.5">
      <c r="A54" s="128"/>
      <c r="B54" s="242" t="s">
        <v>11</v>
      </c>
      <c r="C54" s="129" t="s">
        <v>203</v>
      </c>
      <c r="D54" s="124">
        <v>3</v>
      </c>
      <c r="E54" s="124">
        <v>6</v>
      </c>
      <c r="F54" s="124">
        <v>9</v>
      </c>
      <c r="G54" s="124">
        <v>12</v>
      </c>
      <c r="H54" s="139">
        <v>14</v>
      </c>
      <c r="I54" s="140">
        <v>24</v>
      </c>
      <c r="J54" s="124">
        <v>14</v>
      </c>
      <c r="K54" s="124">
        <v>21</v>
      </c>
      <c r="L54" s="141">
        <v>27</v>
      </c>
      <c r="M54" s="124">
        <v>21</v>
      </c>
      <c r="N54" s="124">
        <v>34</v>
      </c>
      <c r="O54" s="124">
        <v>33</v>
      </c>
      <c r="P54" s="124">
        <f t="shared" si="3"/>
        <v>46</v>
      </c>
    </row>
    <row r="55" spans="1:16" ht="13.5">
      <c r="A55" s="128"/>
      <c r="B55" s="243"/>
      <c r="C55" s="131" t="s">
        <v>10</v>
      </c>
      <c r="D55" s="125">
        <v>0</v>
      </c>
      <c r="E55" s="125">
        <v>0</v>
      </c>
      <c r="F55" s="125">
        <v>0</v>
      </c>
      <c r="G55" s="125">
        <v>1</v>
      </c>
      <c r="H55" s="142">
        <v>0</v>
      </c>
      <c r="I55" s="125">
        <v>4</v>
      </c>
      <c r="J55" s="143">
        <v>1</v>
      </c>
      <c r="K55" s="143">
        <v>0</v>
      </c>
      <c r="L55" s="143">
        <v>0</v>
      </c>
      <c r="M55" s="125">
        <v>0</v>
      </c>
      <c r="N55" s="125">
        <v>0</v>
      </c>
      <c r="O55" s="125">
        <v>1</v>
      </c>
      <c r="P55" s="125">
        <f t="shared" si="3"/>
        <v>0</v>
      </c>
    </row>
    <row r="56" spans="1:16" ht="13.5">
      <c r="A56" s="128" t="s">
        <v>73</v>
      </c>
      <c r="B56" s="243"/>
      <c r="C56" s="131" t="s">
        <v>5</v>
      </c>
      <c r="D56" s="125">
        <v>0</v>
      </c>
      <c r="E56" s="125">
        <v>0</v>
      </c>
      <c r="F56" s="125">
        <v>4</v>
      </c>
      <c r="G56" s="125">
        <v>0</v>
      </c>
      <c r="H56" s="142">
        <v>0</v>
      </c>
      <c r="I56" s="125">
        <v>0</v>
      </c>
      <c r="J56" s="143">
        <v>1</v>
      </c>
      <c r="K56" s="143">
        <v>1</v>
      </c>
      <c r="L56" s="143">
        <v>2</v>
      </c>
      <c r="M56" s="125">
        <v>1</v>
      </c>
      <c r="N56" s="125">
        <v>3</v>
      </c>
      <c r="O56" s="125">
        <v>1</v>
      </c>
      <c r="P56" s="125">
        <f t="shared" si="3"/>
        <v>4</v>
      </c>
    </row>
    <row r="57" spans="1:16" ht="13.5">
      <c r="A57" s="128"/>
      <c r="B57" s="243"/>
      <c r="C57" s="131" t="s">
        <v>204</v>
      </c>
      <c r="D57" s="125">
        <v>0</v>
      </c>
      <c r="E57" s="125">
        <v>0</v>
      </c>
      <c r="F57" s="125">
        <v>1</v>
      </c>
      <c r="G57" s="125">
        <v>0</v>
      </c>
      <c r="H57" s="142">
        <v>0</v>
      </c>
      <c r="I57" s="125">
        <v>1</v>
      </c>
      <c r="J57" s="143">
        <v>0</v>
      </c>
      <c r="K57" s="143">
        <v>1</v>
      </c>
      <c r="L57" s="143">
        <v>0</v>
      </c>
      <c r="M57" s="125">
        <v>1</v>
      </c>
      <c r="N57" s="125">
        <v>1</v>
      </c>
      <c r="O57" s="125">
        <v>0</v>
      </c>
      <c r="P57" s="125">
        <f t="shared" si="3"/>
        <v>0</v>
      </c>
    </row>
    <row r="58" spans="1:16" ht="13.5">
      <c r="A58" s="128"/>
      <c r="B58" s="243"/>
      <c r="C58" s="131" t="s">
        <v>205</v>
      </c>
      <c r="D58" s="125">
        <v>2</v>
      </c>
      <c r="E58" s="125">
        <v>8</v>
      </c>
      <c r="F58" s="125">
        <v>3</v>
      </c>
      <c r="G58" s="125">
        <v>6</v>
      </c>
      <c r="H58" s="142">
        <v>3</v>
      </c>
      <c r="I58" s="125">
        <v>12</v>
      </c>
      <c r="J58" s="143">
        <v>27</v>
      </c>
      <c r="K58" s="143">
        <v>32</v>
      </c>
      <c r="L58" s="143">
        <v>15</v>
      </c>
      <c r="M58" s="125">
        <v>3</v>
      </c>
      <c r="N58" s="125">
        <v>14</v>
      </c>
      <c r="O58" s="125">
        <v>35</v>
      </c>
      <c r="P58" s="125">
        <f t="shared" si="3"/>
        <v>14</v>
      </c>
    </row>
    <row r="59" spans="1:16" ht="13.5">
      <c r="A59" s="128"/>
      <c r="B59" s="243"/>
      <c r="C59" s="131" t="s">
        <v>206</v>
      </c>
      <c r="D59" s="146">
        <v>8</v>
      </c>
      <c r="E59" s="146">
        <v>134</v>
      </c>
      <c r="F59" s="125">
        <v>43</v>
      </c>
      <c r="G59" s="125">
        <v>43</v>
      </c>
      <c r="H59" s="125">
        <v>62</v>
      </c>
      <c r="I59" s="125">
        <v>102</v>
      </c>
      <c r="J59" s="125">
        <v>58</v>
      </c>
      <c r="K59" s="147">
        <v>234</v>
      </c>
      <c r="L59" s="125">
        <v>170</v>
      </c>
      <c r="M59" s="126">
        <v>108</v>
      </c>
      <c r="N59" s="126">
        <v>135</v>
      </c>
      <c r="O59" s="126">
        <v>191</v>
      </c>
      <c r="P59" s="126">
        <f t="shared" si="3"/>
        <v>117</v>
      </c>
    </row>
    <row r="60" spans="1:16" ht="13.5">
      <c r="A60" s="128"/>
      <c r="B60" s="243"/>
      <c r="C60" s="131" t="s">
        <v>207</v>
      </c>
      <c r="D60" s="126"/>
      <c r="E60" s="126"/>
      <c r="F60" s="126"/>
      <c r="G60" s="126">
        <v>0</v>
      </c>
      <c r="H60" s="126">
        <v>0</v>
      </c>
      <c r="I60" s="126">
        <v>2</v>
      </c>
      <c r="J60" s="126">
        <v>2</v>
      </c>
      <c r="K60" s="126"/>
      <c r="L60" s="126">
        <v>1</v>
      </c>
      <c r="M60" s="126">
        <v>0</v>
      </c>
      <c r="N60" s="126">
        <v>0</v>
      </c>
      <c r="O60" s="126">
        <v>0</v>
      </c>
      <c r="P60" s="126">
        <f t="shared" si="3"/>
        <v>0</v>
      </c>
    </row>
    <row r="61" spans="1:16" ht="13.5">
      <c r="A61" s="128"/>
      <c r="B61" s="243"/>
      <c r="C61" s="131" t="s">
        <v>8</v>
      </c>
      <c r="D61" s="126"/>
      <c r="E61" s="126"/>
      <c r="F61" s="126"/>
      <c r="G61" s="126">
        <v>1</v>
      </c>
      <c r="H61" s="126">
        <v>2</v>
      </c>
      <c r="I61" s="125">
        <v>0</v>
      </c>
      <c r="J61" s="126">
        <v>0</v>
      </c>
      <c r="K61" s="126"/>
      <c r="L61" s="125">
        <v>0</v>
      </c>
      <c r="M61" s="126">
        <v>1</v>
      </c>
      <c r="N61" s="126">
        <v>1</v>
      </c>
      <c r="O61" s="126">
        <v>2</v>
      </c>
      <c r="P61" s="126">
        <f t="shared" si="3"/>
        <v>0</v>
      </c>
    </row>
    <row r="62" spans="1:16" ht="13.5">
      <c r="A62" s="136"/>
      <c r="B62" s="244"/>
      <c r="C62" s="137" t="s">
        <v>11</v>
      </c>
      <c r="D62" s="122">
        <v>6</v>
      </c>
      <c r="E62" s="122">
        <v>5</v>
      </c>
      <c r="F62" s="122">
        <v>4</v>
      </c>
      <c r="G62" s="122">
        <v>11</v>
      </c>
      <c r="H62" s="148">
        <v>3</v>
      </c>
      <c r="I62" s="134">
        <v>4</v>
      </c>
      <c r="J62" s="122">
        <v>9</v>
      </c>
      <c r="K62" s="122">
        <v>4</v>
      </c>
      <c r="L62" s="122">
        <v>0</v>
      </c>
      <c r="M62" s="122">
        <v>2</v>
      </c>
      <c r="N62" s="122">
        <v>6</v>
      </c>
      <c r="O62" s="122">
        <v>5</v>
      </c>
      <c r="P62" s="122">
        <f t="shared" si="3"/>
        <v>4</v>
      </c>
    </row>
    <row r="63" spans="1:16" ht="13.5">
      <c r="A63" s="245" t="s">
        <v>89</v>
      </c>
      <c r="B63" s="246"/>
      <c r="C63" s="247"/>
      <c r="D63" s="134">
        <v>548</v>
      </c>
      <c r="E63" s="134">
        <v>491</v>
      </c>
      <c r="F63" s="134">
        <v>440</v>
      </c>
      <c r="G63" s="134">
        <v>615</v>
      </c>
      <c r="H63" s="134">
        <v>1765</v>
      </c>
      <c r="I63" s="134">
        <v>952</v>
      </c>
      <c r="J63" s="134">
        <v>796</v>
      </c>
      <c r="K63" s="134">
        <v>1250</v>
      </c>
      <c r="L63" s="134">
        <v>870</v>
      </c>
      <c r="M63" s="134">
        <v>670</v>
      </c>
      <c r="N63" s="134">
        <f>SUM(N38:N62)</f>
        <v>694</v>
      </c>
      <c r="O63" s="134">
        <f>SUM(O38:O62)</f>
        <v>1268</v>
      </c>
      <c r="P63" s="134">
        <f>SUM(P38:P62)</f>
        <v>1356</v>
      </c>
    </row>
    <row r="64" spans="1:14" ht="13.5">
      <c r="A64" s="63"/>
      <c r="B64" s="64"/>
      <c r="C64" s="63"/>
      <c r="D64" s="63"/>
      <c r="E64" s="63"/>
      <c r="F64" s="63"/>
      <c r="G64" s="63"/>
      <c r="H64" s="63"/>
      <c r="I64" s="138"/>
      <c r="J64" s="63"/>
      <c r="K64" s="63"/>
      <c r="L64" s="63"/>
      <c r="M64" s="63"/>
      <c r="N64" s="63"/>
    </row>
    <row r="65" spans="1:16" ht="34.5" customHeight="1">
      <c r="A65" s="248" t="s">
        <v>181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</row>
  </sheetData>
  <sheetProtection/>
  <mergeCells count="42">
    <mergeCell ref="A2:P2"/>
    <mergeCell ref="A3:P3"/>
    <mergeCell ref="A5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B32"/>
    <mergeCell ref="A33:C33"/>
    <mergeCell ref="A35:C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B62"/>
    <mergeCell ref="A63:C63"/>
    <mergeCell ref="A65:P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B50" sqref="D50:AB50"/>
    </sheetView>
  </sheetViews>
  <sheetFormatPr defaultColWidth="9.00390625" defaultRowHeight="13.5"/>
  <cols>
    <col min="1" max="1" width="7.125" style="114" bestFit="1" customWidth="1"/>
    <col min="2" max="2" width="2.875" style="114" bestFit="1" customWidth="1"/>
    <col min="3" max="3" width="16.75390625" style="114" bestFit="1" customWidth="1"/>
    <col min="4" max="7" width="6.625" style="114" bestFit="1" customWidth="1"/>
    <col min="8" max="8" width="6.625" style="114" customWidth="1"/>
    <col min="9" max="9" width="6.625" style="114" bestFit="1" customWidth="1"/>
    <col min="10" max="10" width="7.125" style="114" bestFit="1" customWidth="1"/>
    <col min="11" max="11" width="6.625" style="114" customWidth="1"/>
    <col min="12" max="15" width="6.625" style="114" bestFit="1" customWidth="1"/>
    <col min="16" max="16" width="8.75390625" style="114" customWidth="1"/>
    <col min="17" max="16384" width="9.00390625" style="114" customWidth="1"/>
  </cols>
  <sheetData>
    <row r="1" spans="1:16" ht="13.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2.5">
      <c r="A2" s="260" t="s">
        <v>212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22.5">
      <c r="A3" s="196" t="s">
        <v>213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3.5">
      <c r="A4" s="63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3" t="s">
        <v>183</v>
      </c>
    </row>
    <row r="5" spans="1:16" ht="13.5" customHeight="1">
      <c r="A5" s="198" t="s">
        <v>184</v>
      </c>
      <c r="B5" s="198"/>
      <c r="C5" s="198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3" t="s">
        <v>50</v>
      </c>
    </row>
    <row r="6" spans="1:16" ht="13.5" customHeight="1">
      <c r="A6" s="199"/>
      <c r="B6" s="199"/>
      <c r="C6" s="19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3" t="s">
        <v>214</v>
      </c>
    </row>
    <row r="7" spans="1:16" ht="13.5">
      <c r="A7" s="115"/>
      <c r="B7" s="116"/>
      <c r="C7" s="117"/>
      <c r="D7" s="118" t="s">
        <v>52</v>
      </c>
      <c r="E7" s="118" t="s">
        <v>53</v>
      </c>
      <c r="F7" s="118" t="s">
        <v>54</v>
      </c>
      <c r="G7" s="118" t="s">
        <v>55</v>
      </c>
      <c r="H7" s="118" t="s">
        <v>215</v>
      </c>
      <c r="I7" s="118" t="s">
        <v>56</v>
      </c>
      <c r="J7" s="118" t="s">
        <v>211</v>
      </c>
      <c r="K7" s="118" t="s">
        <v>57</v>
      </c>
      <c r="L7" s="118" t="s">
        <v>58</v>
      </c>
      <c r="M7" s="118" t="s">
        <v>59</v>
      </c>
      <c r="N7" s="118" t="s">
        <v>60</v>
      </c>
      <c r="O7" s="118" t="s">
        <v>61</v>
      </c>
      <c r="P7" s="120" t="s">
        <v>62</v>
      </c>
    </row>
    <row r="8" spans="1:16" ht="13.5">
      <c r="A8" s="25" t="s">
        <v>63</v>
      </c>
      <c r="B8" s="200"/>
      <c r="C8" s="201"/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f aca="true" t="shared" si="0" ref="P8:P32">SUM(D8:O8)</f>
        <v>0</v>
      </c>
    </row>
    <row r="9" spans="1:16" ht="13.5">
      <c r="A9" s="123"/>
      <c r="B9" s="254" t="s">
        <v>192</v>
      </c>
      <c r="C9" s="255"/>
      <c r="D9" s="124">
        <v>137</v>
      </c>
      <c r="E9" s="124">
        <v>32</v>
      </c>
      <c r="F9" s="124">
        <v>6</v>
      </c>
      <c r="G9" s="124">
        <v>4</v>
      </c>
      <c r="H9" s="124">
        <v>0</v>
      </c>
      <c r="I9" s="124">
        <v>6</v>
      </c>
      <c r="J9" s="124">
        <v>8</v>
      </c>
      <c r="K9" s="124">
        <v>29</v>
      </c>
      <c r="L9" s="124">
        <v>249</v>
      </c>
      <c r="M9" s="124">
        <v>1383</v>
      </c>
      <c r="N9" s="124">
        <v>870</v>
      </c>
      <c r="O9" s="124">
        <v>139</v>
      </c>
      <c r="P9" s="124">
        <f>SUM(D9:O9)</f>
        <v>2863</v>
      </c>
    </row>
    <row r="10" spans="1:16" ht="13.5">
      <c r="A10" s="123"/>
      <c r="B10" s="250" t="s">
        <v>1</v>
      </c>
      <c r="C10" s="251"/>
      <c r="D10" s="125">
        <v>1</v>
      </c>
      <c r="E10" s="125">
        <v>0</v>
      </c>
      <c r="F10" s="125">
        <v>0</v>
      </c>
      <c r="G10" s="125">
        <v>1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f t="shared" si="0"/>
        <v>2</v>
      </c>
    </row>
    <row r="11" spans="1:16" ht="13.5">
      <c r="A11" s="123"/>
      <c r="B11" s="250" t="s">
        <v>64</v>
      </c>
      <c r="C11" s="251"/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f t="shared" si="0"/>
        <v>0</v>
      </c>
    </row>
    <row r="12" spans="1:16" ht="13.5">
      <c r="A12" s="123" t="s">
        <v>65</v>
      </c>
      <c r="B12" s="250" t="s">
        <v>66</v>
      </c>
      <c r="C12" s="251"/>
      <c r="D12" s="125">
        <v>1</v>
      </c>
      <c r="E12" s="125">
        <v>6</v>
      </c>
      <c r="F12" s="125">
        <v>8</v>
      </c>
      <c r="G12" s="125">
        <v>2</v>
      </c>
      <c r="H12" s="125">
        <v>0</v>
      </c>
      <c r="I12" s="125">
        <v>1</v>
      </c>
      <c r="J12" s="125">
        <v>1</v>
      </c>
      <c r="K12" s="125">
        <v>0</v>
      </c>
      <c r="L12" s="125">
        <v>0</v>
      </c>
      <c r="M12" s="125">
        <v>0</v>
      </c>
      <c r="N12" s="125">
        <v>1</v>
      </c>
      <c r="O12" s="125">
        <v>1</v>
      </c>
      <c r="P12" s="125">
        <f t="shared" si="0"/>
        <v>21</v>
      </c>
    </row>
    <row r="13" spans="1:16" ht="13.5">
      <c r="A13" s="123"/>
      <c r="B13" s="250" t="s">
        <v>2</v>
      </c>
      <c r="C13" s="251"/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f t="shared" si="0"/>
        <v>0</v>
      </c>
    </row>
    <row r="14" spans="1:16" ht="13.5">
      <c r="A14" s="123"/>
      <c r="B14" s="250" t="s">
        <v>3</v>
      </c>
      <c r="C14" s="251"/>
      <c r="D14" s="125">
        <v>11</v>
      </c>
      <c r="E14" s="125">
        <v>15</v>
      </c>
      <c r="F14" s="125">
        <v>10</v>
      </c>
      <c r="G14" s="125">
        <v>2</v>
      </c>
      <c r="H14" s="125">
        <v>1</v>
      </c>
      <c r="I14" s="125">
        <v>1</v>
      </c>
      <c r="J14" s="125">
        <v>9</v>
      </c>
      <c r="K14" s="125">
        <v>29</v>
      </c>
      <c r="L14" s="125">
        <v>31</v>
      </c>
      <c r="M14" s="125">
        <v>14</v>
      </c>
      <c r="N14" s="125">
        <v>16</v>
      </c>
      <c r="O14" s="125">
        <v>15</v>
      </c>
      <c r="P14" s="125">
        <f t="shared" si="0"/>
        <v>154</v>
      </c>
    </row>
    <row r="15" spans="1:16" ht="13.5">
      <c r="A15" s="123"/>
      <c r="B15" s="250" t="s">
        <v>67</v>
      </c>
      <c r="C15" s="251"/>
      <c r="D15" s="125">
        <v>0</v>
      </c>
      <c r="E15" s="125">
        <v>1</v>
      </c>
      <c r="F15" s="125">
        <v>8</v>
      </c>
      <c r="G15" s="125">
        <v>2</v>
      </c>
      <c r="H15" s="125">
        <v>0</v>
      </c>
      <c r="I15" s="125">
        <v>1</v>
      </c>
      <c r="J15" s="125">
        <v>1</v>
      </c>
      <c r="K15" s="125">
        <v>4</v>
      </c>
      <c r="L15" s="125">
        <v>4</v>
      </c>
      <c r="M15" s="125">
        <v>1</v>
      </c>
      <c r="N15" s="125">
        <v>0</v>
      </c>
      <c r="O15" s="125">
        <v>0</v>
      </c>
      <c r="P15" s="125">
        <f t="shared" si="0"/>
        <v>22</v>
      </c>
    </row>
    <row r="16" spans="1:16" ht="13.5">
      <c r="A16" s="123"/>
      <c r="B16" s="238" t="s">
        <v>4</v>
      </c>
      <c r="C16" s="239"/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5">
        <f t="shared" si="0"/>
        <v>0</v>
      </c>
    </row>
    <row r="17" spans="1:16" ht="13.5">
      <c r="A17" s="127"/>
      <c r="B17" s="252" t="s">
        <v>178</v>
      </c>
      <c r="C17" s="253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5">
        <f t="shared" si="0"/>
        <v>0</v>
      </c>
    </row>
    <row r="18" spans="1:16" ht="13.5">
      <c r="A18" s="128"/>
      <c r="B18" s="254" t="s">
        <v>68</v>
      </c>
      <c r="C18" s="255"/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f t="shared" si="0"/>
        <v>0</v>
      </c>
    </row>
    <row r="19" spans="1:16" ht="13.5">
      <c r="A19" s="128"/>
      <c r="B19" s="250" t="s">
        <v>69</v>
      </c>
      <c r="C19" s="251"/>
      <c r="D19" s="125">
        <v>2</v>
      </c>
      <c r="E19" s="125">
        <v>4</v>
      </c>
      <c r="F19" s="125">
        <v>10</v>
      </c>
      <c r="G19" s="125">
        <v>0</v>
      </c>
      <c r="H19" s="125">
        <v>0</v>
      </c>
      <c r="I19" s="125">
        <v>5</v>
      </c>
      <c r="J19" s="125">
        <v>8</v>
      </c>
      <c r="K19" s="125">
        <v>4</v>
      </c>
      <c r="L19" s="125">
        <v>4</v>
      </c>
      <c r="M19" s="125">
        <v>0</v>
      </c>
      <c r="N19" s="125">
        <v>1</v>
      </c>
      <c r="O19" s="125">
        <v>2</v>
      </c>
      <c r="P19" s="125">
        <f t="shared" si="0"/>
        <v>40</v>
      </c>
    </row>
    <row r="20" spans="1:16" ht="13.5">
      <c r="A20" s="128"/>
      <c r="B20" s="238" t="s">
        <v>70</v>
      </c>
      <c r="C20" s="239"/>
      <c r="D20" s="126">
        <v>1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1</v>
      </c>
      <c r="N20" s="126">
        <v>0</v>
      </c>
      <c r="O20" s="126">
        <v>0</v>
      </c>
      <c r="P20" s="125">
        <f t="shared" si="0"/>
        <v>2</v>
      </c>
    </row>
    <row r="21" spans="1:16" ht="13.5">
      <c r="A21" s="128"/>
      <c r="B21" s="238" t="s">
        <v>193</v>
      </c>
      <c r="C21" s="239"/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5">
        <f t="shared" si="0"/>
        <v>0</v>
      </c>
    </row>
    <row r="22" spans="1:16" ht="13.5">
      <c r="A22" s="128"/>
      <c r="B22" s="238" t="s">
        <v>9</v>
      </c>
      <c r="C22" s="239"/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5">
        <f t="shared" si="0"/>
        <v>0</v>
      </c>
    </row>
    <row r="23" spans="1:16" ht="13.5">
      <c r="A23" s="128"/>
      <c r="B23" s="240" t="s">
        <v>180</v>
      </c>
      <c r="C23" s="241"/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f t="shared" si="0"/>
        <v>0</v>
      </c>
    </row>
    <row r="24" spans="1:16" ht="13.5" customHeight="1">
      <c r="A24" s="128"/>
      <c r="B24" s="243" t="s">
        <v>71</v>
      </c>
      <c r="C24" s="129" t="s">
        <v>203</v>
      </c>
      <c r="D24" s="124">
        <v>46</v>
      </c>
      <c r="E24" s="124">
        <v>51</v>
      </c>
      <c r="F24" s="124">
        <v>51</v>
      </c>
      <c r="G24" s="124">
        <v>29</v>
      </c>
      <c r="H24" s="124">
        <v>3</v>
      </c>
      <c r="I24" s="124">
        <v>30</v>
      </c>
      <c r="J24" s="124">
        <v>31</v>
      </c>
      <c r="K24" s="124">
        <v>38</v>
      </c>
      <c r="L24" s="124">
        <v>36</v>
      </c>
      <c r="M24" s="124">
        <v>34</v>
      </c>
      <c r="N24" s="124">
        <v>37</v>
      </c>
      <c r="O24" s="124">
        <v>31</v>
      </c>
      <c r="P24" s="124">
        <f t="shared" si="0"/>
        <v>417</v>
      </c>
    </row>
    <row r="25" spans="1:16" ht="13.5">
      <c r="A25" s="128"/>
      <c r="B25" s="243"/>
      <c r="C25" s="131" t="s">
        <v>10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f t="shared" si="0"/>
        <v>0</v>
      </c>
    </row>
    <row r="26" spans="1:16" ht="13.5">
      <c r="A26" s="128"/>
      <c r="B26" s="243"/>
      <c r="C26" s="131" t="s">
        <v>5</v>
      </c>
      <c r="D26" s="126">
        <v>1</v>
      </c>
      <c r="E26" s="125">
        <v>2</v>
      </c>
      <c r="F26" s="125">
        <v>2</v>
      </c>
      <c r="G26" s="125">
        <v>12</v>
      </c>
      <c r="H26" s="125">
        <v>4</v>
      </c>
      <c r="I26" s="125">
        <v>22</v>
      </c>
      <c r="J26" s="125">
        <v>19</v>
      </c>
      <c r="K26" s="125">
        <v>2</v>
      </c>
      <c r="L26" s="125">
        <v>0</v>
      </c>
      <c r="M26" s="125">
        <v>1</v>
      </c>
      <c r="N26" s="125">
        <v>0</v>
      </c>
      <c r="O26" s="125">
        <v>1</v>
      </c>
      <c r="P26" s="125">
        <f t="shared" si="0"/>
        <v>66</v>
      </c>
    </row>
    <row r="27" spans="1:16" ht="13.5">
      <c r="A27" s="128"/>
      <c r="B27" s="243"/>
      <c r="C27" s="131" t="s">
        <v>204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1</v>
      </c>
      <c r="J27" s="125">
        <v>2</v>
      </c>
      <c r="K27" s="125">
        <v>0</v>
      </c>
      <c r="L27" s="125">
        <v>0</v>
      </c>
      <c r="M27" s="125">
        <v>1</v>
      </c>
      <c r="N27" s="125">
        <v>1</v>
      </c>
      <c r="O27" s="125">
        <v>0</v>
      </c>
      <c r="P27" s="125">
        <f t="shared" si="0"/>
        <v>5</v>
      </c>
    </row>
    <row r="28" spans="1:16" ht="13.5">
      <c r="A28" s="128" t="s">
        <v>73</v>
      </c>
      <c r="B28" s="243"/>
      <c r="C28" s="131" t="s">
        <v>205</v>
      </c>
      <c r="D28" s="125">
        <v>7</v>
      </c>
      <c r="E28" s="125">
        <v>7</v>
      </c>
      <c r="F28" s="125">
        <v>4</v>
      </c>
      <c r="G28" s="125">
        <v>8</v>
      </c>
      <c r="H28" s="125">
        <v>3</v>
      </c>
      <c r="I28" s="125">
        <v>6</v>
      </c>
      <c r="J28" s="125">
        <v>4</v>
      </c>
      <c r="K28" s="125">
        <v>3</v>
      </c>
      <c r="L28" s="125">
        <v>3</v>
      </c>
      <c r="M28" s="125">
        <v>8</v>
      </c>
      <c r="N28" s="125">
        <v>4</v>
      </c>
      <c r="O28" s="125">
        <v>1</v>
      </c>
      <c r="P28" s="125">
        <f t="shared" si="0"/>
        <v>58</v>
      </c>
    </row>
    <row r="29" spans="1:16" ht="13.5">
      <c r="A29" s="128"/>
      <c r="B29" s="243"/>
      <c r="C29" s="131" t="s">
        <v>206</v>
      </c>
      <c r="D29" s="125">
        <v>14</v>
      </c>
      <c r="E29" s="125">
        <v>19</v>
      </c>
      <c r="F29" s="125">
        <v>9</v>
      </c>
      <c r="G29" s="125">
        <v>3</v>
      </c>
      <c r="H29" s="125">
        <v>0</v>
      </c>
      <c r="I29" s="125">
        <v>11</v>
      </c>
      <c r="J29" s="125">
        <v>6</v>
      </c>
      <c r="K29" s="125">
        <v>18</v>
      </c>
      <c r="L29" s="125">
        <v>37</v>
      </c>
      <c r="M29" s="125">
        <v>34</v>
      </c>
      <c r="N29" s="125">
        <v>19</v>
      </c>
      <c r="O29" s="125">
        <v>8</v>
      </c>
      <c r="P29" s="125">
        <f t="shared" si="0"/>
        <v>178</v>
      </c>
    </row>
    <row r="30" spans="1:16" ht="13.5">
      <c r="A30" s="128"/>
      <c r="B30" s="243"/>
      <c r="C30" s="131" t="s">
        <v>207</v>
      </c>
      <c r="D30" s="125">
        <v>0</v>
      </c>
      <c r="E30" s="125">
        <v>0</v>
      </c>
      <c r="F30" s="125">
        <v>5</v>
      </c>
      <c r="G30" s="125">
        <v>0</v>
      </c>
      <c r="H30" s="125">
        <v>1</v>
      </c>
      <c r="I30" s="125">
        <v>0</v>
      </c>
      <c r="J30" s="125">
        <v>2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f t="shared" si="0"/>
        <v>8</v>
      </c>
    </row>
    <row r="31" spans="1:16" ht="13.5">
      <c r="A31" s="128"/>
      <c r="B31" s="243"/>
      <c r="C31" s="131" t="s">
        <v>8</v>
      </c>
      <c r="D31" s="125">
        <v>1</v>
      </c>
      <c r="E31" s="125">
        <v>2</v>
      </c>
      <c r="F31" s="125">
        <v>1</v>
      </c>
      <c r="G31" s="125">
        <v>0</v>
      </c>
      <c r="H31" s="125">
        <v>0</v>
      </c>
      <c r="I31" s="125">
        <v>0</v>
      </c>
      <c r="J31" s="125">
        <v>0</v>
      </c>
      <c r="K31" s="125">
        <v>3</v>
      </c>
      <c r="L31" s="125">
        <v>0</v>
      </c>
      <c r="M31" s="125">
        <v>1</v>
      </c>
      <c r="N31" s="125">
        <v>1</v>
      </c>
      <c r="O31" s="125">
        <v>1</v>
      </c>
      <c r="P31" s="125">
        <f t="shared" si="0"/>
        <v>10</v>
      </c>
    </row>
    <row r="32" spans="1:16" ht="13.5">
      <c r="A32" s="128"/>
      <c r="B32" s="243"/>
      <c r="C32" s="131" t="s">
        <v>11</v>
      </c>
      <c r="D32" s="122">
        <v>1</v>
      </c>
      <c r="E32" s="122">
        <v>0</v>
      </c>
      <c r="F32" s="122">
        <v>1</v>
      </c>
      <c r="G32" s="122">
        <v>1</v>
      </c>
      <c r="H32" s="122">
        <v>0</v>
      </c>
      <c r="I32" s="122">
        <v>5</v>
      </c>
      <c r="J32" s="122">
        <v>0</v>
      </c>
      <c r="K32" s="122">
        <v>0</v>
      </c>
      <c r="L32" s="122">
        <v>3</v>
      </c>
      <c r="M32" s="122">
        <v>3</v>
      </c>
      <c r="N32" s="122">
        <v>1</v>
      </c>
      <c r="O32" s="122">
        <v>1</v>
      </c>
      <c r="P32" s="122">
        <f t="shared" si="0"/>
        <v>16</v>
      </c>
    </row>
    <row r="33" spans="1:16" ht="13.5">
      <c r="A33" s="245" t="s">
        <v>75</v>
      </c>
      <c r="B33" s="246"/>
      <c r="C33" s="247"/>
      <c r="D33" s="134">
        <f aca="true" t="shared" si="1" ref="D33:P33">SUM(D8:D32)</f>
        <v>223</v>
      </c>
      <c r="E33" s="134">
        <f t="shared" si="1"/>
        <v>139</v>
      </c>
      <c r="F33" s="134">
        <f t="shared" si="1"/>
        <v>115</v>
      </c>
      <c r="G33" s="134">
        <f t="shared" si="1"/>
        <v>64</v>
      </c>
      <c r="H33" s="134">
        <f t="shared" si="1"/>
        <v>12</v>
      </c>
      <c r="I33" s="134">
        <f t="shared" si="1"/>
        <v>89</v>
      </c>
      <c r="J33" s="134">
        <f t="shared" si="1"/>
        <v>91</v>
      </c>
      <c r="K33" s="134">
        <f t="shared" si="1"/>
        <v>130</v>
      </c>
      <c r="L33" s="134">
        <f t="shared" si="1"/>
        <v>367</v>
      </c>
      <c r="M33" s="134">
        <f t="shared" si="1"/>
        <v>1481</v>
      </c>
      <c r="N33" s="134">
        <f t="shared" si="1"/>
        <v>951</v>
      </c>
      <c r="O33" s="134">
        <f t="shared" si="1"/>
        <v>200</v>
      </c>
      <c r="P33" s="134">
        <f t="shared" si="1"/>
        <v>3862</v>
      </c>
    </row>
    <row r="34" spans="1:16" ht="13.5">
      <c r="A34" s="6"/>
      <c r="B34" s="6"/>
      <c r="C34" s="6"/>
      <c r="D34" s="65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33"/>
    </row>
    <row r="35" spans="1:16" ht="13.5">
      <c r="A35" s="198" t="s">
        <v>76</v>
      </c>
      <c r="B35" s="198"/>
      <c r="C35" s="198"/>
      <c r="D35" s="6"/>
      <c r="E35" s="6"/>
      <c r="F35" s="6"/>
      <c r="G35" s="6"/>
      <c r="H35" s="6"/>
      <c r="I35" s="6"/>
      <c r="J35" s="6"/>
      <c r="K35" s="6"/>
      <c r="L35" s="6"/>
      <c r="M35" s="63"/>
      <c r="N35" s="63"/>
      <c r="O35" s="63"/>
      <c r="P35" s="53" t="s">
        <v>77</v>
      </c>
    </row>
    <row r="36" spans="1:16" ht="13.5">
      <c r="A36" s="199"/>
      <c r="B36" s="199"/>
      <c r="C36" s="199"/>
      <c r="D36" s="6"/>
      <c r="E36" s="6"/>
      <c r="F36" s="6"/>
      <c r="G36" s="6"/>
      <c r="H36" s="6"/>
      <c r="I36" s="6"/>
      <c r="J36" s="6"/>
      <c r="K36" s="6"/>
      <c r="L36" s="6"/>
      <c r="M36" s="63"/>
      <c r="N36" s="63"/>
      <c r="O36" s="63"/>
      <c r="P36" s="53" t="s">
        <v>214</v>
      </c>
    </row>
    <row r="37" spans="1:16" ht="13.5">
      <c r="A37" s="245" t="s">
        <v>78</v>
      </c>
      <c r="B37" s="246"/>
      <c r="C37" s="247"/>
      <c r="D37" s="118">
        <v>17</v>
      </c>
      <c r="E37" s="118">
        <v>18</v>
      </c>
      <c r="F37" s="118">
        <v>19</v>
      </c>
      <c r="G37" s="118">
        <v>20</v>
      </c>
      <c r="H37" s="118">
        <v>21</v>
      </c>
      <c r="I37" s="118">
        <v>22</v>
      </c>
      <c r="J37" s="118">
        <v>23</v>
      </c>
      <c r="K37" s="118">
        <v>24</v>
      </c>
      <c r="L37" s="118">
        <v>25</v>
      </c>
      <c r="M37" s="118">
        <v>26</v>
      </c>
      <c r="N37" s="118">
        <v>27</v>
      </c>
      <c r="O37" s="118">
        <v>28</v>
      </c>
      <c r="P37" s="118">
        <v>29</v>
      </c>
    </row>
    <row r="38" spans="1:16" ht="13.5">
      <c r="A38" s="121" t="s">
        <v>63</v>
      </c>
      <c r="B38" s="256"/>
      <c r="C38" s="257"/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f aca="true" t="shared" si="2" ref="P38:P47">P8</f>
        <v>0</v>
      </c>
    </row>
    <row r="39" spans="1:16" ht="13.5">
      <c r="A39" s="123"/>
      <c r="B39" s="254" t="s">
        <v>192</v>
      </c>
      <c r="C39" s="255"/>
      <c r="D39" s="124">
        <v>571</v>
      </c>
      <c r="E39" s="124">
        <v>689</v>
      </c>
      <c r="F39" s="124">
        <v>471</v>
      </c>
      <c r="G39" s="124">
        <v>1047</v>
      </c>
      <c r="H39" s="124">
        <v>2885</v>
      </c>
      <c r="I39" s="150">
        <v>1145</v>
      </c>
      <c r="J39" s="150">
        <v>1880</v>
      </c>
      <c r="K39" s="150">
        <v>1396</v>
      </c>
      <c r="L39" s="63">
        <v>1625</v>
      </c>
      <c r="M39" s="124">
        <v>1240</v>
      </c>
      <c r="N39" s="124">
        <v>1776</v>
      </c>
      <c r="O39" s="124">
        <v>1955</v>
      </c>
      <c r="P39" s="124">
        <f t="shared" si="2"/>
        <v>2863</v>
      </c>
    </row>
    <row r="40" spans="1:16" ht="13.5">
      <c r="A40" s="123"/>
      <c r="B40" s="250" t="s">
        <v>1</v>
      </c>
      <c r="C40" s="251"/>
      <c r="D40" s="125">
        <v>0</v>
      </c>
      <c r="E40" s="125">
        <v>1</v>
      </c>
      <c r="F40" s="125">
        <v>0</v>
      </c>
      <c r="G40" s="125">
        <v>3</v>
      </c>
      <c r="H40" s="125">
        <v>3</v>
      </c>
      <c r="I40" s="151">
        <v>10</v>
      </c>
      <c r="J40" s="152">
        <v>2</v>
      </c>
      <c r="K40" s="151">
        <v>3</v>
      </c>
      <c r="L40" s="125">
        <v>1</v>
      </c>
      <c r="M40" s="125">
        <v>2</v>
      </c>
      <c r="N40" s="125">
        <v>2</v>
      </c>
      <c r="O40" s="125">
        <v>2</v>
      </c>
      <c r="P40" s="125">
        <f t="shared" si="2"/>
        <v>2</v>
      </c>
    </row>
    <row r="41" spans="1:16" ht="13.5">
      <c r="A41" s="135"/>
      <c r="B41" s="250" t="s">
        <v>64</v>
      </c>
      <c r="C41" s="251"/>
      <c r="D41" s="125">
        <v>2</v>
      </c>
      <c r="E41" s="125">
        <v>5</v>
      </c>
      <c r="F41" s="125">
        <v>48</v>
      </c>
      <c r="G41" s="125">
        <v>1</v>
      </c>
      <c r="H41" s="125">
        <v>0</v>
      </c>
      <c r="I41" s="151">
        <v>0</v>
      </c>
      <c r="J41" s="151">
        <v>0</v>
      </c>
      <c r="K41" s="151">
        <v>1</v>
      </c>
      <c r="L41" s="151">
        <v>0</v>
      </c>
      <c r="M41" s="125">
        <v>0</v>
      </c>
      <c r="N41" s="125">
        <v>0</v>
      </c>
      <c r="O41" s="125">
        <v>1</v>
      </c>
      <c r="P41" s="125">
        <f t="shared" si="2"/>
        <v>0</v>
      </c>
    </row>
    <row r="42" spans="1:16" ht="13.5">
      <c r="A42" s="123" t="s">
        <v>65</v>
      </c>
      <c r="B42" s="254" t="s">
        <v>66</v>
      </c>
      <c r="C42" s="255"/>
      <c r="D42" s="132">
        <v>94</v>
      </c>
      <c r="E42" s="132">
        <v>30</v>
      </c>
      <c r="F42" s="132">
        <v>22</v>
      </c>
      <c r="G42" s="132">
        <v>46</v>
      </c>
      <c r="H42" s="132">
        <v>50</v>
      </c>
      <c r="I42" s="151">
        <v>90</v>
      </c>
      <c r="J42" s="151">
        <v>29</v>
      </c>
      <c r="K42" s="151">
        <v>28</v>
      </c>
      <c r="L42" s="151">
        <v>19</v>
      </c>
      <c r="M42" s="132">
        <v>19</v>
      </c>
      <c r="N42" s="132">
        <v>76</v>
      </c>
      <c r="O42" s="132">
        <v>124</v>
      </c>
      <c r="P42" s="125">
        <f t="shared" si="2"/>
        <v>21</v>
      </c>
    </row>
    <row r="43" spans="1:16" ht="13.5">
      <c r="A43" s="123"/>
      <c r="B43" s="250" t="s">
        <v>2</v>
      </c>
      <c r="C43" s="251"/>
      <c r="D43" s="125">
        <v>5</v>
      </c>
      <c r="E43" s="125">
        <v>4</v>
      </c>
      <c r="F43" s="125">
        <v>1</v>
      </c>
      <c r="G43" s="125">
        <v>1</v>
      </c>
      <c r="H43" s="125">
        <v>2</v>
      </c>
      <c r="I43" s="151">
        <v>1</v>
      </c>
      <c r="J43" s="151">
        <v>2</v>
      </c>
      <c r="K43" s="151">
        <v>1</v>
      </c>
      <c r="L43" s="151">
        <v>2</v>
      </c>
      <c r="M43" s="125">
        <v>2</v>
      </c>
      <c r="N43" s="125">
        <v>1</v>
      </c>
      <c r="O43" s="125">
        <v>0</v>
      </c>
      <c r="P43" s="125">
        <f t="shared" si="2"/>
        <v>0</v>
      </c>
    </row>
    <row r="44" spans="1:16" ht="13.5">
      <c r="A44" s="123"/>
      <c r="B44" s="250" t="s">
        <v>3</v>
      </c>
      <c r="C44" s="251"/>
      <c r="D44" s="125">
        <v>45</v>
      </c>
      <c r="E44" s="125">
        <v>86</v>
      </c>
      <c r="F44" s="125">
        <v>97</v>
      </c>
      <c r="G44" s="125">
        <v>73</v>
      </c>
      <c r="H44" s="125">
        <v>66</v>
      </c>
      <c r="I44" s="151">
        <v>77</v>
      </c>
      <c r="J44" s="151">
        <v>71</v>
      </c>
      <c r="K44" s="151">
        <v>67</v>
      </c>
      <c r="L44" s="151">
        <v>65</v>
      </c>
      <c r="M44" s="125">
        <v>56</v>
      </c>
      <c r="N44" s="125">
        <v>69</v>
      </c>
      <c r="O44" s="125">
        <v>88</v>
      </c>
      <c r="P44" s="125">
        <f t="shared" si="2"/>
        <v>154</v>
      </c>
    </row>
    <row r="45" spans="1:16" ht="13.5">
      <c r="A45" s="123"/>
      <c r="B45" s="250" t="s">
        <v>67</v>
      </c>
      <c r="C45" s="251"/>
      <c r="D45" s="125">
        <v>6</v>
      </c>
      <c r="E45" s="125">
        <v>21</v>
      </c>
      <c r="F45" s="125">
        <v>2</v>
      </c>
      <c r="G45" s="125">
        <v>6</v>
      </c>
      <c r="H45" s="125">
        <v>4</v>
      </c>
      <c r="I45" s="151">
        <v>3</v>
      </c>
      <c r="J45" s="151">
        <v>8</v>
      </c>
      <c r="K45" s="151">
        <v>11</v>
      </c>
      <c r="L45" s="151">
        <v>14</v>
      </c>
      <c r="M45" s="125">
        <v>12</v>
      </c>
      <c r="N45" s="125">
        <v>35</v>
      </c>
      <c r="O45" s="125">
        <v>10</v>
      </c>
      <c r="P45" s="125">
        <f t="shared" si="2"/>
        <v>22</v>
      </c>
    </row>
    <row r="46" spans="1:16" ht="13.5">
      <c r="A46" s="123"/>
      <c r="B46" s="250" t="s">
        <v>4</v>
      </c>
      <c r="C46" s="251"/>
      <c r="D46" s="125">
        <v>0</v>
      </c>
      <c r="E46" s="125">
        <v>0</v>
      </c>
      <c r="F46" s="125">
        <v>0</v>
      </c>
      <c r="G46" s="125">
        <v>1</v>
      </c>
      <c r="H46" s="125">
        <v>0</v>
      </c>
      <c r="I46" s="151">
        <v>0</v>
      </c>
      <c r="J46" s="125">
        <v>0</v>
      </c>
      <c r="K46" s="152">
        <v>1</v>
      </c>
      <c r="L46" s="125">
        <v>0</v>
      </c>
      <c r="M46" s="125">
        <v>0</v>
      </c>
      <c r="N46" s="125">
        <v>0</v>
      </c>
      <c r="O46" s="125">
        <v>0</v>
      </c>
      <c r="P46" s="125">
        <f t="shared" si="2"/>
        <v>0</v>
      </c>
    </row>
    <row r="47" spans="1:16" ht="13.5">
      <c r="A47" s="127"/>
      <c r="B47" s="252" t="s">
        <v>178</v>
      </c>
      <c r="C47" s="253"/>
      <c r="D47" s="122"/>
      <c r="E47" s="122"/>
      <c r="F47" s="122"/>
      <c r="G47" s="122"/>
      <c r="H47" s="122"/>
      <c r="I47" s="122"/>
      <c r="J47" s="122"/>
      <c r="K47" s="122"/>
      <c r="L47" s="122"/>
      <c r="M47" s="122">
        <v>0</v>
      </c>
      <c r="N47" s="122">
        <v>0</v>
      </c>
      <c r="O47" s="122">
        <v>0</v>
      </c>
      <c r="P47" s="122">
        <f t="shared" si="2"/>
        <v>0</v>
      </c>
    </row>
    <row r="48" spans="1:16" ht="13.5">
      <c r="A48" s="128"/>
      <c r="B48" s="254" t="s">
        <v>68</v>
      </c>
      <c r="C48" s="255"/>
      <c r="D48" s="124">
        <v>1</v>
      </c>
      <c r="E48" s="124">
        <v>17</v>
      </c>
      <c r="F48" s="153">
        <v>0</v>
      </c>
      <c r="G48" s="153">
        <v>1</v>
      </c>
      <c r="H48" s="154">
        <v>0</v>
      </c>
      <c r="I48" s="154">
        <v>1</v>
      </c>
      <c r="J48" s="154">
        <v>0</v>
      </c>
      <c r="K48" s="154">
        <v>1</v>
      </c>
      <c r="L48" s="155">
        <v>0</v>
      </c>
      <c r="M48" s="124">
        <v>1</v>
      </c>
      <c r="N48" s="124">
        <v>0</v>
      </c>
      <c r="O48" s="124">
        <v>1</v>
      </c>
      <c r="P48" s="124">
        <f>P18</f>
        <v>0</v>
      </c>
    </row>
    <row r="49" spans="1:16" ht="13.5">
      <c r="A49" s="128"/>
      <c r="B49" s="250" t="s">
        <v>69</v>
      </c>
      <c r="C49" s="251"/>
      <c r="D49" s="125">
        <v>13</v>
      </c>
      <c r="E49" s="125">
        <v>8</v>
      </c>
      <c r="F49" s="125">
        <v>14</v>
      </c>
      <c r="G49" s="125">
        <v>8</v>
      </c>
      <c r="H49" s="125">
        <v>4</v>
      </c>
      <c r="I49" s="151">
        <v>5</v>
      </c>
      <c r="J49" s="151">
        <v>21</v>
      </c>
      <c r="K49" s="151">
        <v>8</v>
      </c>
      <c r="L49" s="151">
        <v>8</v>
      </c>
      <c r="M49" s="125">
        <v>25</v>
      </c>
      <c r="N49" s="125">
        <v>50</v>
      </c>
      <c r="O49" s="125">
        <v>38</v>
      </c>
      <c r="P49" s="125">
        <f>P19</f>
        <v>40</v>
      </c>
    </row>
    <row r="50" spans="1:16" ht="13.5">
      <c r="A50" s="128"/>
      <c r="B50" s="250" t="s">
        <v>70</v>
      </c>
      <c r="C50" s="251"/>
      <c r="D50" s="125">
        <v>0</v>
      </c>
      <c r="E50" s="125">
        <v>0</v>
      </c>
      <c r="F50" s="125">
        <v>0</v>
      </c>
      <c r="G50" s="125">
        <v>0</v>
      </c>
      <c r="H50" s="125">
        <v>1</v>
      </c>
      <c r="I50" s="151">
        <v>0</v>
      </c>
      <c r="J50" s="125">
        <v>0</v>
      </c>
      <c r="K50" s="152">
        <v>0</v>
      </c>
      <c r="L50" s="125">
        <v>0</v>
      </c>
      <c r="M50" s="125">
        <v>0</v>
      </c>
      <c r="N50" s="125">
        <v>0</v>
      </c>
      <c r="O50" s="125">
        <v>0</v>
      </c>
      <c r="P50" s="125">
        <f>P20</f>
        <v>2</v>
      </c>
    </row>
    <row r="51" spans="1:16" ht="13.5">
      <c r="A51" s="128"/>
      <c r="B51" s="238" t="s">
        <v>193</v>
      </c>
      <c r="C51" s="239"/>
      <c r="D51" s="125"/>
      <c r="E51" s="125"/>
      <c r="F51" s="125"/>
      <c r="G51" s="125"/>
      <c r="H51" s="125"/>
      <c r="I51" s="125"/>
      <c r="J51" s="125"/>
      <c r="K51" s="125"/>
      <c r="L51" s="125"/>
      <c r="M51" s="125">
        <v>0</v>
      </c>
      <c r="N51" s="125">
        <v>0</v>
      </c>
      <c r="O51" s="125">
        <v>0</v>
      </c>
      <c r="P51" s="125">
        <f aca="true" t="shared" si="3" ref="P51:P62">P21</f>
        <v>0</v>
      </c>
    </row>
    <row r="52" spans="1:16" ht="13.5">
      <c r="A52" s="128"/>
      <c r="B52" s="238" t="s">
        <v>9</v>
      </c>
      <c r="C52" s="239"/>
      <c r="D52" s="125"/>
      <c r="E52" s="125"/>
      <c r="F52" s="125"/>
      <c r="G52" s="125"/>
      <c r="H52" s="125"/>
      <c r="I52" s="125"/>
      <c r="J52" s="125"/>
      <c r="K52" s="125"/>
      <c r="L52" s="125"/>
      <c r="M52" s="125">
        <v>0</v>
      </c>
      <c r="N52" s="125">
        <v>0</v>
      </c>
      <c r="O52" s="125">
        <v>0</v>
      </c>
      <c r="P52" s="125">
        <f t="shared" si="3"/>
        <v>0</v>
      </c>
    </row>
    <row r="53" spans="1:16" ht="13.5">
      <c r="A53" s="128"/>
      <c r="B53" s="240" t="s">
        <v>180</v>
      </c>
      <c r="C53" s="241"/>
      <c r="D53" s="122"/>
      <c r="E53" s="122"/>
      <c r="F53" s="122"/>
      <c r="G53" s="122"/>
      <c r="H53" s="122"/>
      <c r="I53" s="122"/>
      <c r="J53" s="122"/>
      <c r="K53" s="122"/>
      <c r="L53" s="122"/>
      <c r="M53" s="122">
        <v>0</v>
      </c>
      <c r="N53" s="122">
        <v>0</v>
      </c>
      <c r="O53" s="122">
        <v>0</v>
      </c>
      <c r="P53" s="125">
        <f t="shared" si="3"/>
        <v>0</v>
      </c>
    </row>
    <row r="54" spans="1:16" ht="13.5">
      <c r="A54" s="128"/>
      <c r="B54" s="242" t="s">
        <v>11</v>
      </c>
      <c r="C54" s="129" t="s">
        <v>203</v>
      </c>
      <c r="D54" s="124">
        <v>73</v>
      </c>
      <c r="E54" s="124">
        <v>94</v>
      </c>
      <c r="F54" s="124">
        <v>99</v>
      </c>
      <c r="G54" s="124">
        <v>167</v>
      </c>
      <c r="H54" s="124">
        <v>83</v>
      </c>
      <c r="I54" s="150">
        <v>139</v>
      </c>
      <c r="J54" s="150">
        <v>191</v>
      </c>
      <c r="K54" s="150">
        <v>184</v>
      </c>
      <c r="L54" s="63">
        <v>212</v>
      </c>
      <c r="M54" s="124">
        <v>294</v>
      </c>
      <c r="N54" s="124">
        <v>446</v>
      </c>
      <c r="O54" s="124">
        <v>377</v>
      </c>
      <c r="P54" s="124">
        <f t="shared" si="3"/>
        <v>417</v>
      </c>
    </row>
    <row r="55" spans="1:16" ht="13.5">
      <c r="A55" s="128"/>
      <c r="B55" s="243"/>
      <c r="C55" s="131" t="s">
        <v>10</v>
      </c>
      <c r="D55" s="125" t="s">
        <v>186</v>
      </c>
      <c r="E55" s="125">
        <v>0</v>
      </c>
      <c r="F55" s="125">
        <v>0</v>
      </c>
      <c r="G55" s="156">
        <v>0</v>
      </c>
      <c r="H55" s="125">
        <v>1</v>
      </c>
      <c r="I55" s="157">
        <v>1</v>
      </c>
      <c r="J55" s="157">
        <v>0</v>
      </c>
      <c r="K55" s="158">
        <v>0</v>
      </c>
      <c r="L55" s="158">
        <v>0</v>
      </c>
      <c r="M55" s="125">
        <v>0</v>
      </c>
      <c r="N55" s="125">
        <v>0</v>
      </c>
      <c r="O55" s="125">
        <v>3</v>
      </c>
      <c r="P55" s="125">
        <f t="shared" si="3"/>
        <v>0</v>
      </c>
    </row>
    <row r="56" spans="1:16" ht="13.5">
      <c r="A56" s="128" t="s">
        <v>73</v>
      </c>
      <c r="B56" s="243"/>
      <c r="C56" s="131" t="s">
        <v>5</v>
      </c>
      <c r="D56" s="125">
        <v>9</v>
      </c>
      <c r="E56" s="125">
        <v>8</v>
      </c>
      <c r="F56" s="125">
        <v>8</v>
      </c>
      <c r="G56" s="125">
        <v>16</v>
      </c>
      <c r="H56" s="125">
        <v>5</v>
      </c>
      <c r="I56" s="151">
        <v>16</v>
      </c>
      <c r="J56" s="151">
        <v>23</v>
      </c>
      <c r="K56" s="151">
        <v>9</v>
      </c>
      <c r="L56" s="151">
        <v>78</v>
      </c>
      <c r="M56" s="125">
        <v>35</v>
      </c>
      <c r="N56" s="125">
        <v>63</v>
      </c>
      <c r="O56" s="125">
        <v>14</v>
      </c>
      <c r="P56" s="125">
        <f t="shared" si="3"/>
        <v>66</v>
      </c>
    </row>
    <row r="57" spans="1:16" ht="13.5">
      <c r="A57" s="128"/>
      <c r="B57" s="243"/>
      <c r="C57" s="131" t="s">
        <v>204</v>
      </c>
      <c r="D57" s="125">
        <v>15</v>
      </c>
      <c r="E57" s="125">
        <v>19</v>
      </c>
      <c r="F57" s="125">
        <v>11</v>
      </c>
      <c r="G57" s="125">
        <v>6</v>
      </c>
      <c r="H57" s="125">
        <v>9</v>
      </c>
      <c r="I57" s="151">
        <v>19</v>
      </c>
      <c r="J57" s="151">
        <v>13</v>
      </c>
      <c r="K57" s="151">
        <v>13</v>
      </c>
      <c r="L57" s="151">
        <v>5</v>
      </c>
      <c r="M57" s="125">
        <v>14</v>
      </c>
      <c r="N57" s="125">
        <v>61</v>
      </c>
      <c r="O57" s="125">
        <v>13</v>
      </c>
      <c r="P57" s="125">
        <f t="shared" si="3"/>
        <v>5</v>
      </c>
    </row>
    <row r="58" spans="1:16" ht="13.5">
      <c r="A58" s="128"/>
      <c r="B58" s="243"/>
      <c r="C58" s="131" t="s">
        <v>205</v>
      </c>
      <c r="D58" s="125">
        <v>30</v>
      </c>
      <c r="E58" s="125">
        <v>73</v>
      </c>
      <c r="F58" s="125">
        <v>40</v>
      </c>
      <c r="G58" s="125">
        <v>55</v>
      </c>
      <c r="H58" s="125">
        <v>35</v>
      </c>
      <c r="I58" s="151">
        <v>73</v>
      </c>
      <c r="J58" s="151">
        <v>132</v>
      </c>
      <c r="K58" s="151">
        <v>92</v>
      </c>
      <c r="L58" s="151">
        <v>49</v>
      </c>
      <c r="M58" s="125">
        <v>75</v>
      </c>
      <c r="N58" s="125">
        <v>130</v>
      </c>
      <c r="O58" s="125">
        <v>223</v>
      </c>
      <c r="P58" s="125">
        <f t="shared" si="3"/>
        <v>58</v>
      </c>
    </row>
    <row r="59" spans="1:16" ht="13.5">
      <c r="A59" s="128"/>
      <c r="B59" s="243"/>
      <c r="C59" s="131" t="s">
        <v>206</v>
      </c>
      <c r="D59" s="146">
        <v>48</v>
      </c>
      <c r="E59" s="146">
        <v>36</v>
      </c>
      <c r="F59" s="125">
        <v>71</v>
      </c>
      <c r="G59" s="125">
        <v>64</v>
      </c>
      <c r="H59" s="126">
        <v>95</v>
      </c>
      <c r="I59" s="125">
        <v>109</v>
      </c>
      <c r="J59" s="159">
        <v>70</v>
      </c>
      <c r="K59" s="159">
        <v>241</v>
      </c>
      <c r="L59" s="159">
        <v>218</v>
      </c>
      <c r="M59" s="126">
        <v>106</v>
      </c>
      <c r="N59" s="126">
        <v>155</v>
      </c>
      <c r="O59" s="126">
        <v>290</v>
      </c>
      <c r="P59" s="126">
        <f t="shared" si="3"/>
        <v>178</v>
      </c>
    </row>
    <row r="60" spans="1:16" ht="13.5">
      <c r="A60" s="128"/>
      <c r="B60" s="243"/>
      <c r="C60" s="131" t="s">
        <v>207</v>
      </c>
      <c r="D60" s="126"/>
      <c r="E60" s="126"/>
      <c r="F60" s="126"/>
      <c r="G60" s="126">
        <v>2</v>
      </c>
      <c r="H60" s="126">
        <v>4</v>
      </c>
      <c r="I60" s="126">
        <v>7</v>
      </c>
      <c r="J60" s="126">
        <v>5</v>
      </c>
      <c r="K60" s="126"/>
      <c r="L60" s="126">
        <v>7</v>
      </c>
      <c r="M60" s="126">
        <v>16</v>
      </c>
      <c r="N60" s="126">
        <v>9</v>
      </c>
      <c r="O60" s="126">
        <v>9</v>
      </c>
      <c r="P60" s="126">
        <f t="shared" si="3"/>
        <v>8</v>
      </c>
    </row>
    <row r="61" spans="1:16" ht="13.5">
      <c r="A61" s="128"/>
      <c r="B61" s="243"/>
      <c r="C61" s="131" t="s">
        <v>8</v>
      </c>
      <c r="D61" s="126"/>
      <c r="E61" s="126"/>
      <c r="F61" s="126"/>
      <c r="G61" s="126">
        <v>0</v>
      </c>
      <c r="H61" s="126">
        <v>0</v>
      </c>
      <c r="I61" s="125">
        <v>2</v>
      </c>
      <c r="J61" s="126">
        <v>3</v>
      </c>
      <c r="K61" s="126"/>
      <c r="L61" s="125">
        <v>3</v>
      </c>
      <c r="M61" s="126">
        <v>1</v>
      </c>
      <c r="N61" s="126">
        <v>1</v>
      </c>
      <c r="O61" s="126">
        <v>1</v>
      </c>
      <c r="P61" s="126">
        <f t="shared" si="3"/>
        <v>10</v>
      </c>
    </row>
    <row r="62" spans="1:16" ht="13.5">
      <c r="A62" s="136"/>
      <c r="B62" s="244"/>
      <c r="C62" s="137" t="s">
        <v>11</v>
      </c>
      <c r="D62" s="122">
        <v>24</v>
      </c>
      <c r="E62" s="122">
        <v>17</v>
      </c>
      <c r="F62" s="122">
        <v>15</v>
      </c>
      <c r="G62" s="122">
        <v>8</v>
      </c>
      <c r="H62" s="122">
        <v>3</v>
      </c>
      <c r="I62" s="160">
        <v>7</v>
      </c>
      <c r="J62" s="160">
        <v>10</v>
      </c>
      <c r="K62" s="160">
        <v>13</v>
      </c>
      <c r="L62" s="160">
        <v>27</v>
      </c>
      <c r="M62" s="122">
        <v>18</v>
      </c>
      <c r="N62" s="122">
        <v>11</v>
      </c>
      <c r="O62" s="122">
        <v>11</v>
      </c>
      <c r="P62" s="122">
        <f t="shared" si="3"/>
        <v>16</v>
      </c>
    </row>
    <row r="63" spans="1:16" ht="13.5">
      <c r="A63" s="245" t="s">
        <v>89</v>
      </c>
      <c r="B63" s="246"/>
      <c r="C63" s="247"/>
      <c r="D63" s="134">
        <v>936</v>
      </c>
      <c r="E63" s="134">
        <v>1108</v>
      </c>
      <c r="F63" s="134">
        <v>899</v>
      </c>
      <c r="G63" s="134">
        <v>1505</v>
      </c>
      <c r="H63" s="134">
        <v>3250</v>
      </c>
      <c r="I63" s="134">
        <v>1705</v>
      </c>
      <c r="J63" s="134">
        <v>2460</v>
      </c>
      <c r="K63" s="134">
        <v>2069</v>
      </c>
      <c r="L63" s="134">
        <v>2333</v>
      </c>
      <c r="M63" s="134">
        <v>1916</v>
      </c>
      <c r="N63" s="134">
        <v>2885</v>
      </c>
      <c r="O63" s="134">
        <f>SUM(O38:O62)</f>
        <v>3160</v>
      </c>
      <c r="P63" s="134">
        <f>SUM(P38:P62)</f>
        <v>3862</v>
      </c>
    </row>
    <row r="64" spans="1:14" ht="13.5">
      <c r="A64" s="63"/>
      <c r="B64" s="64"/>
      <c r="C64" s="63"/>
      <c r="D64" s="63"/>
      <c r="E64" s="63"/>
      <c r="F64" s="63"/>
      <c r="G64" s="63"/>
      <c r="H64" s="63"/>
      <c r="I64" s="138"/>
      <c r="J64" s="63"/>
      <c r="K64" s="63"/>
      <c r="L64" s="63"/>
      <c r="M64" s="63"/>
      <c r="N64" s="63"/>
    </row>
    <row r="65" spans="1:16" ht="34.5" customHeight="1">
      <c r="A65" s="248" t="s">
        <v>181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</row>
  </sheetData>
  <sheetProtection/>
  <mergeCells count="42">
    <mergeCell ref="A2:P2"/>
    <mergeCell ref="A3:P3"/>
    <mergeCell ref="A5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B32"/>
    <mergeCell ref="A33:C33"/>
    <mergeCell ref="A35:C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B62"/>
    <mergeCell ref="A63:C63"/>
    <mergeCell ref="A65:P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PageLayoutView="0" workbookViewId="0" topLeftCell="A1">
      <selection activeCell="B50" sqref="D50:AB50"/>
    </sheetView>
  </sheetViews>
  <sheetFormatPr defaultColWidth="9.00390625" defaultRowHeight="13.5"/>
  <cols>
    <col min="1" max="1" width="7.125" style="114" bestFit="1" customWidth="1"/>
    <col min="2" max="2" width="2.875" style="114" bestFit="1" customWidth="1"/>
    <col min="3" max="3" width="16.75390625" style="114" bestFit="1" customWidth="1"/>
    <col min="4" max="7" width="6.625" style="114" bestFit="1" customWidth="1"/>
    <col min="8" max="8" width="6.625" style="114" customWidth="1"/>
    <col min="9" max="9" width="6.625" style="114" bestFit="1" customWidth="1"/>
    <col min="10" max="10" width="7.125" style="114" bestFit="1" customWidth="1"/>
    <col min="11" max="11" width="6.625" style="114" customWidth="1"/>
    <col min="12" max="15" width="6.625" style="114" bestFit="1" customWidth="1"/>
    <col min="16" max="16" width="8.75390625" style="114" customWidth="1"/>
    <col min="17" max="16384" width="9.00390625" style="114" customWidth="1"/>
  </cols>
  <sheetData>
    <row r="1" spans="1:16" ht="13.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22.5">
      <c r="A2" s="196" t="s">
        <v>216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</row>
    <row r="3" spans="1:16" ht="22.5">
      <c r="A3" s="196" t="s">
        <v>217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</row>
    <row r="4" spans="1:16" ht="13.5">
      <c r="A4" s="63"/>
      <c r="B4" s="64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53" t="s">
        <v>183</v>
      </c>
    </row>
    <row r="5" spans="1:16" ht="13.5" customHeight="1">
      <c r="A5" s="198" t="s">
        <v>184</v>
      </c>
      <c r="B5" s="198"/>
      <c r="C5" s="198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53" t="s">
        <v>50</v>
      </c>
    </row>
    <row r="6" spans="1:16" ht="13.5" customHeight="1">
      <c r="A6" s="199"/>
      <c r="B6" s="199"/>
      <c r="C6" s="199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53" t="s">
        <v>218</v>
      </c>
    </row>
    <row r="7" spans="1:16" ht="13.5">
      <c r="A7" s="115"/>
      <c r="B7" s="116"/>
      <c r="C7" s="117"/>
      <c r="D7" s="118" t="s">
        <v>52</v>
      </c>
      <c r="E7" s="118" t="s">
        <v>53</v>
      </c>
      <c r="F7" s="118" t="s">
        <v>54</v>
      </c>
      <c r="G7" s="118" t="s">
        <v>55</v>
      </c>
      <c r="H7" s="118" t="s">
        <v>215</v>
      </c>
      <c r="I7" s="118" t="s">
        <v>56</v>
      </c>
      <c r="J7" s="118" t="s">
        <v>211</v>
      </c>
      <c r="K7" s="118" t="s">
        <v>57</v>
      </c>
      <c r="L7" s="118" t="s">
        <v>58</v>
      </c>
      <c r="M7" s="118" t="s">
        <v>59</v>
      </c>
      <c r="N7" s="118" t="s">
        <v>60</v>
      </c>
      <c r="O7" s="118" t="s">
        <v>61</v>
      </c>
      <c r="P7" s="120" t="s">
        <v>62</v>
      </c>
    </row>
    <row r="8" spans="1:16" ht="13.5">
      <c r="A8" s="121" t="s">
        <v>63</v>
      </c>
      <c r="B8" s="258"/>
      <c r="C8" s="259"/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f aca="true" t="shared" si="0" ref="P8:P32">SUM(D8:O8)</f>
        <v>0</v>
      </c>
    </row>
    <row r="9" spans="1:16" ht="13.5">
      <c r="A9" s="123"/>
      <c r="B9" s="254" t="s">
        <v>192</v>
      </c>
      <c r="C9" s="255"/>
      <c r="D9" s="124">
        <v>24</v>
      </c>
      <c r="E9" s="124">
        <v>18</v>
      </c>
      <c r="F9" s="124">
        <v>0</v>
      </c>
      <c r="G9" s="124">
        <v>0</v>
      </c>
      <c r="H9" s="124">
        <v>0</v>
      </c>
      <c r="I9" s="124">
        <v>2</v>
      </c>
      <c r="J9" s="124">
        <v>0</v>
      </c>
      <c r="K9" s="124">
        <v>26</v>
      </c>
      <c r="L9" s="124">
        <v>127</v>
      </c>
      <c r="M9" s="124">
        <v>654</v>
      </c>
      <c r="N9" s="124">
        <v>226</v>
      </c>
      <c r="O9" s="124">
        <v>18</v>
      </c>
      <c r="P9" s="124">
        <f t="shared" si="0"/>
        <v>1095</v>
      </c>
    </row>
    <row r="10" spans="1:16" ht="13.5">
      <c r="A10" s="123"/>
      <c r="B10" s="250" t="s">
        <v>1</v>
      </c>
      <c r="C10" s="251"/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f t="shared" si="0"/>
        <v>0</v>
      </c>
    </row>
    <row r="11" spans="1:16" ht="13.5">
      <c r="A11" s="123"/>
      <c r="B11" s="250" t="s">
        <v>64</v>
      </c>
      <c r="C11" s="251"/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  <c r="O11" s="125">
        <v>0</v>
      </c>
      <c r="P11" s="125">
        <f t="shared" si="0"/>
        <v>0</v>
      </c>
    </row>
    <row r="12" spans="1:16" ht="13.5">
      <c r="A12" s="123" t="s">
        <v>65</v>
      </c>
      <c r="B12" s="250" t="s">
        <v>66</v>
      </c>
      <c r="C12" s="251"/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1</v>
      </c>
      <c r="J12" s="125">
        <v>0</v>
      </c>
      <c r="K12" s="125">
        <v>1</v>
      </c>
      <c r="L12" s="125">
        <v>0</v>
      </c>
      <c r="M12" s="125">
        <v>1</v>
      </c>
      <c r="N12" s="125">
        <v>0</v>
      </c>
      <c r="O12" s="125">
        <v>0</v>
      </c>
      <c r="P12" s="125">
        <f t="shared" si="0"/>
        <v>3</v>
      </c>
    </row>
    <row r="13" spans="1:16" ht="13.5">
      <c r="A13" s="123"/>
      <c r="B13" s="250" t="s">
        <v>2</v>
      </c>
      <c r="C13" s="251"/>
      <c r="D13" s="125">
        <v>0</v>
      </c>
      <c r="E13" s="125">
        <v>0</v>
      </c>
      <c r="F13" s="125">
        <v>0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f t="shared" si="0"/>
        <v>0</v>
      </c>
    </row>
    <row r="14" spans="1:16" ht="13.5">
      <c r="A14" s="123"/>
      <c r="B14" s="250" t="s">
        <v>3</v>
      </c>
      <c r="C14" s="251"/>
      <c r="D14" s="125">
        <v>0</v>
      </c>
      <c r="E14" s="125">
        <v>0</v>
      </c>
      <c r="F14" s="125">
        <v>0</v>
      </c>
      <c r="G14" s="125">
        <v>0</v>
      </c>
      <c r="H14" s="125">
        <v>1</v>
      </c>
      <c r="I14" s="125">
        <v>1</v>
      </c>
      <c r="J14" s="125">
        <v>0</v>
      </c>
      <c r="K14" s="125">
        <v>0</v>
      </c>
      <c r="L14" s="125">
        <v>0</v>
      </c>
      <c r="M14" s="125">
        <v>0</v>
      </c>
      <c r="N14" s="125">
        <v>1</v>
      </c>
      <c r="O14" s="125">
        <v>1</v>
      </c>
      <c r="P14" s="125">
        <f t="shared" si="0"/>
        <v>4</v>
      </c>
    </row>
    <row r="15" spans="1:16" ht="13.5">
      <c r="A15" s="123"/>
      <c r="B15" s="250" t="s">
        <v>67</v>
      </c>
      <c r="C15" s="251"/>
      <c r="D15" s="125">
        <v>0</v>
      </c>
      <c r="E15" s="125">
        <v>1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1</v>
      </c>
      <c r="O15" s="125">
        <v>0</v>
      </c>
      <c r="P15" s="125">
        <f t="shared" si="0"/>
        <v>2</v>
      </c>
    </row>
    <row r="16" spans="1:16" ht="13.5">
      <c r="A16" s="123"/>
      <c r="B16" s="238" t="s">
        <v>4</v>
      </c>
      <c r="C16" s="239"/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5">
        <f t="shared" si="0"/>
        <v>0</v>
      </c>
    </row>
    <row r="17" spans="1:16" ht="13.5">
      <c r="A17" s="127"/>
      <c r="B17" s="252" t="s">
        <v>178</v>
      </c>
      <c r="C17" s="253"/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f t="shared" si="0"/>
        <v>0</v>
      </c>
    </row>
    <row r="18" spans="1:16" ht="13.5">
      <c r="A18" s="128"/>
      <c r="B18" s="254" t="s">
        <v>68</v>
      </c>
      <c r="C18" s="255"/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f t="shared" si="0"/>
        <v>0</v>
      </c>
    </row>
    <row r="19" spans="1:16" ht="13.5">
      <c r="A19" s="128"/>
      <c r="B19" s="250" t="s">
        <v>69</v>
      </c>
      <c r="C19" s="251"/>
      <c r="D19" s="125">
        <v>0</v>
      </c>
      <c r="E19" s="125">
        <v>2</v>
      </c>
      <c r="F19" s="125">
        <v>0</v>
      </c>
      <c r="G19" s="125">
        <v>0</v>
      </c>
      <c r="H19" s="125">
        <v>0</v>
      </c>
      <c r="I19" s="125">
        <v>0</v>
      </c>
      <c r="J19" s="125">
        <v>1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f t="shared" si="0"/>
        <v>3</v>
      </c>
    </row>
    <row r="20" spans="1:16" ht="13.5">
      <c r="A20" s="128"/>
      <c r="B20" s="238" t="s">
        <v>70</v>
      </c>
      <c r="C20" s="239"/>
      <c r="D20" s="126">
        <v>0</v>
      </c>
      <c r="E20" s="126">
        <v>1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5">
        <f t="shared" si="0"/>
        <v>1</v>
      </c>
    </row>
    <row r="21" spans="1:16" ht="13.5">
      <c r="A21" s="128"/>
      <c r="B21" s="238" t="s">
        <v>193</v>
      </c>
      <c r="C21" s="239"/>
      <c r="D21" s="126">
        <v>0</v>
      </c>
      <c r="E21" s="126">
        <v>0</v>
      </c>
      <c r="F21" s="126">
        <v>0</v>
      </c>
      <c r="G21" s="126">
        <v>0</v>
      </c>
      <c r="H21" s="126">
        <v>0</v>
      </c>
      <c r="I21" s="126">
        <v>0</v>
      </c>
      <c r="J21" s="126">
        <v>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5">
        <f t="shared" si="0"/>
        <v>0</v>
      </c>
    </row>
    <row r="22" spans="1:16" ht="13.5">
      <c r="A22" s="128"/>
      <c r="B22" s="238" t="s">
        <v>9</v>
      </c>
      <c r="C22" s="239"/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5">
        <f t="shared" si="0"/>
        <v>0</v>
      </c>
    </row>
    <row r="23" spans="1:16" ht="13.5">
      <c r="A23" s="128"/>
      <c r="B23" s="240" t="s">
        <v>180</v>
      </c>
      <c r="C23" s="241"/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5">
        <f t="shared" si="0"/>
        <v>0</v>
      </c>
    </row>
    <row r="24" spans="1:16" ht="13.5" customHeight="1">
      <c r="A24" s="128"/>
      <c r="B24" s="243" t="s">
        <v>71</v>
      </c>
      <c r="C24" s="129" t="s">
        <v>203</v>
      </c>
      <c r="D24" s="124">
        <v>5</v>
      </c>
      <c r="E24" s="124">
        <v>6</v>
      </c>
      <c r="F24" s="124">
        <v>6</v>
      </c>
      <c r="G24" s="124">
        <v>2</v>
      </c>
      <c r="H24" s="124">
        <v>0</v>
      </c>
      <c r="I24" s="124">
        <v>4</v>
      </c>
      <c r="J24" s="124">
        <v>5</v>
      </c>
      <c r="K24" s="124">
        <v>5</v>
      </c>
      <c r="L24" s="124">
        <v>5</v>
      </c>
      <c r="M24" s="124">
        <v>4</v>
      </c>
      <c r="N24" s="124">
        <v>2</v>
      </c>
      <c r="O24" s="124">
        <v>0</v>
      </c>
      <c r="P24" s="124">
        <f t="shared" si="0"/>
        <v>44</v>
      </c>
    </row>
    <row r="25" spans="1:16" ht="13.5">
      <c r="A25" s="128"/>
      <c r="B25" s="243"/>
      <c r="C25" s="131" t="s">
        <v>10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f t="shared" si="0"/>
        <v>0</v>
      </c>
    </row>
    <row r="26" spans="1:16" ht="13.5">
      <c r="A26" s="128"/>
      <c r="B26" s="243"/>
      <c r="C26" s="131" t="s">
        <v>5</v>
      </c>
      <c r="D26" s="125">
        <v>0</v>
      </c>
      <c r="E26" s="125">
        <v>0</v>
      </c>
      <c r="F26" s="125">
        <v>0</v>
      </c>
      <c r="G26" s="125">
        <v>1</v>
      </c>
      <c r="H26" s="125">
        <v>0</v>
      </c>
      <c r="I26" s="125">
        <v>0</v>
      </c>
      <c r="J26" s="125">
        <v>1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f t="shared" si="0"/>
        <v>2</v>
      </c>
    </row>
    <row r="27" spans="1:16" ht="13.5">
      <c r="A27" s="128"/>
      <c r="B27" s="243"/>
      <c r="C27" s="131" t="s">
        <v>204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1</v>
      </c>
      <c r="O27" s="125">
        <v>0</v>
      </c>
      <c r="P27" s="125">
        <f t="shared" si="0"/>
        <v>1</v>
      </c>
    </row>
    <row r="28" spans="1:16" ht="13.5">
      <c r="A28" s="128" t="s">
        <v>73</v>
      </c>
      <c r="B28" s="243"/>
      <c r="C28" s="131" t="s">
        <v>205</v>
      </c>
      <c r="D28" s="125">
        <v>1</v>
      </c>
      <c r="E28" s="125">
        <v>1</v>
      </c>
      <c r="F28" s="125">
        <v>1</v>
      </c>
      <c r="G28" s="125">
        <v>0</v>
      </c>
      <c r="H28" s="125">
        <v>1</v>
      </c>
      <c r="I28" s="125">
        <v>1</v>
      </c>
      <c r="J28" s="125">
        <v>2</v>
      </c>
      <c r="K28" s="125">
        <v>4</v>
      </c>
      <c r="L28" s="125">
        <v>1</v>
      </c>
      <c r="M28" s="125">
        <v>0</v>
      </c>
      <c r="N28" s="125">
        <v>0</v>
      </c>
      <c r="O28" s="125">
        <v>0</v>
      </c>
      <c r="P28" s="125">
        <f t="shared" si="0"/>
        <v>12</v>
      </c>
    </row>
    <row r="29" spans="1:16" ht="13.5">
      <c r="A29" s="128"/>
      <c r="B29" s="243"/>
      <c r="C29" s="131" t="s">
        <v>206</v>
      </c>
      <c r="D29" s="125">
        <v>2</v>
      </c>
      <c r="E29" s="125">
        <v>0</v>
      </c>
      <c r="F29" s="125">
        <v>5</v>
      </c>
      <c r="G29" s="125">
        <v>0</v>
      </c>
      <c r="H29" s="125">
        <v>2</v>
      </c>
      <c r="I29" s="125">
        <v>0</v>
      </c>
      <c r="J29" s="125">
        <v>0</v>
      </c>
      <c r="K29" s="125">
        <v>4</v>
      </c>
      <c r="L29" s="125">
        <v>4</v>
      </c>
      <c r="M29" s="125">
        <v>4</v>
      </c>
      <c r="N29" s="125">
        <v>7</v>
      </c>
      <c r="O29" s="125">
        <v>1</v>
      </c>
      <c r="P29" s="125">
        <f t="shared" si="0"/>
        <v>29</v>
      </c>
    </row>
    <row r="30" spans="1:16" ht="13.5">
      <c r="A30" s="128"/>
      <c r="B30" s="243"/>
      <c r="C30" s="131" t="s">
        <v>207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1</v>
      </c>
      <c r="N30" s="125">
        <v>0</v>
      </c>
      <c r="O30" s="125">
        <v>0</v>
      </c>
      <c r="P30" s="125">
        <f t="shared" si="0"/>
        <v>1</v>
      </c>
    </row>
    <row r="31" spans="1:16" ht="13.5">
      <c r="A31" s="128"/>
      <c r="B31" s="243"/>
      <c r="C31" s="131" t="s">
        <v>8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f t="shared" si="0"/>
        <v>0</v>
      </c>
    </row>
    <row r="32" spans="1:16" ht="13.5">
      <c r="A32" s="128"/>
      <c r="B32" s="243"/>
      <c r="C32" s="131" t="s">
        <v>11</v>
      </c>
      <c r="D32" s="122">
        <v>0</v>
      </c>
      <c r="E32" s="122">
        <v>0</v>
      </c>
      <c r="F32" s="122">
        <v>0</v>
      </c>
      <c r="G32" s="122">
        <v>0</v>
      </c>
      <c r="H32" s="122">
        <v>1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f t="shared" si="0"/>
        <v>1</v>
      </c>
    </row>
    <row r="33" spans="1:16" ht="13.5">
      <c r="A33" s="245" t="s">
        <v>75</v>
      </c>
      <c r="B33" s="246"/>
      <c r="C33" s="247"/>
      <c r="D33" s="134">
        <f aca="true" t="shared" si="1" ref="D33:P33">SUM(D8:D32)</f>
        <v>32</v>
      </c>
      <c r="E33" s="134">
        <f t="shared" si="1"/>
        <v>29</v>
      </c>
      <c r="F33" s="134">
        <f t="shared" si="1"/>
        <v>12</v>
      </c>
      <c r="G33" s="134">
        <f t="shared" si="1"/>
        <v>3</v>
      </c>
      <c r="H33" s="134">
        <f t="shared" si="1"/>
        <v>5</v>
      </c>
      <c r="I33" s="134">
        <f t="shared" si="1"/>
        <v>9</v>
      </c>
      <c r="J33" s="134">
        <f t="shared" si="1"/>
        <v>9</v>
      </c>
      <c r="K33" s="134">
        <f t="shared" si="1"/>
        <v>40</v>
      </c>
      <c r="L33" s="134">
        <f t="shared" si="1"/>
        <v>137</v>
      </c>
      <c r="M33" s="134">
        <f t="shared" si="1"/>
        <v>664</v>
      </c>
      <c r="N33" s="134">
        <f t="shared" si="1"/>
        <v>238</v>
      </c>
      <c r="O33" s="134">
        <f t="shared" si="1"/>
        <v>20</v>
      </c>
      <c r="P33" s="134">
        <f t="shared" si="1"/>
        <v>1198</v>
      </c>
    </row>
    <row r="34" spans="1:16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33"/>
    </row>
    <row r="35" spans="1:16" ht="13.5" customHeight="1">
      <c r="A35" s="198" t="s">
        <v>76</v>
      </c>
      <c r="B35" s="198"/>
      <c r="C35" s="198"/>
      <c r="D35" s="6"/>
      <c r="E35" s="6"/>
      <c r="F35" s="6"/>
      <c r="G35" s="6"/>
      <c r="H35" s="6"/>
      <c r="I35" s="6"/>
      <c r="J35" s="6"/>
      <c r="K35" s="6"/>
      <c r="L35" s="6"/>
      <c r="M35" s="63"/>
      <c r="N35" s="63"/>
      <c r="O35" s="63"/>
      <c r="P35" s="53" t="s">
        <v>77</v>
      </c>
    </row>
    <row r="36" spans="1:16" ht="13.5" customHeight="1">
      <c r="A36" s="199"/>
      <c r="B36" s="199"/>
      <c r="C36" s="199"/>
      <c r="D36" s="6"/>
      <c r="E36" s="6"/>
      <c r="F36" s="6"/>
      <c r="G36" s="6"/>
      <c r="H36" s="6"/>
      <c r="I36" s="6"/>
      <c r="J36" s="6"/>
      <c r="K36" s="6"/>
      <c r="L36" s="6"/>
      <c r="M36" s="63"/>
      <c r="N36" s="63"/>
      <c r="O36" s="63"/>
      <c r="P36" s="53" t="s">
        <v>218</v>
      </c>
    </row>
    <row r="37" spans="1:16" ht="13.5">
      <c r="A37" s="245" t="s">
        <v>78</v>
      </c>
      <c r="B37" s="246"/>
      <c r="C37" s="247"/>
      <c r="D37" s="118">
        <v>17</v>
      </c>
      <c r="E37" s="118">
        <v>18</v>
      </c>
      <c r="F37" s="118">
        <v>19</v>
      </c>
      <c r="G37" s="71">
        <v>20</v>
      </c>
      <c r="H37" s="71">
        <v>21</v>
      </c>
      <c r="I37" s="71">
        <v>22</v>
      </c>
      <c r="J37" s="71">
        <v>23</v>
      </c>
      <c r="K37" s="161">
        <v>24</v>
      </c>
      <c r="L37" s="161">
        <v>25</v>
      </c>
      <c r="M37" s="161">
        <v>26</v>
      </c>
      <c r="N37" s="161">
        <v>27</v>
      </c>
      <c r="O37" s="161">
        <v>28</v>
      </c>
      <c r="P37" s="161">
        <v>29</v>
      </c>
    </row>
    <row r="38" spans="1:16" ht="13.5">
      <c r="A38" s="121" t="s">
        <v>63</v>
      </c>
      <c r="B38" s="256" t="s">
        <v>9</v>
      </c>
      <c r="C38" s="257"/>
      <c r="D38" s="162" t="s">
        <v>219</v>
      </c>
      <c r="E38" s="162">
        <v>0</v>
      </c>
      <c r="F38" s="162">
        <v>0</v>
      </c>
      <c r="G38" s="163">
        <v>0</v>
      </c>
      <c r="H38" s="163">
        <v>0</v>
      </c>
      <c r="I38" s="163">
        <v>0</v>
      </c>
      <c r="J38" s="163">
        <v>0</v>
      </c>
      <c r="K38" s="164">
        <v>0</v>
      </c>
      <c r="L38" s="164">
        <v>0</v>
      </c>
      <c r="M38" s="164">
        <v>0</v>
      </c>
      <c r="N38" s="164">
        <v>0</v>
      </c>
      <c r="O38" s="164">
        <v>0</v>
      </c>
      <c r="P38" s="164">
        <f aca="true" t="shared" si="2" ref="P38:P46">P8</f>
        <v>0</v>
      </c>
    </row>
    <row r="39" spans="1:16" ht="13.5">
      <c r="A39" s="123"/>
      <c r="B39" s="254" t="s">
        <v>192</v>
      </c>
      <c r="C39" s="255"/>
      <c r="D39" s="165" t="s">
        <v>219</v>
      </c>
      <c r="E39" s="165">
        <v>131</v>
      </c>
      <c r="F39" s="165">
        <v>58</v>
      </c>
      <c r="G39" s="165">
        <v>249</v>
      </c>
      <c r="H39" s="165">
        <v>911</v>
      </c>
      <c r="I39" s="165">
        <v>381</v>
      </c>
      <c r="J39" s="165">
        <v>842</v>
      </c>
      <c r="K39" s="124">
        <v>643</v>
      </c>
      <c r="L39" s="124">
        <v>846</v>
      </c>
      <c r="M39" s="124">
        <v>524</v>
      </c>
      <c r="N39" s="124">
        <v>505</v>
      </c>
      <c r="O39" s="124">
        <v>893</v>
      </c>
      <c r="P39" s="124">
        <f t="shared" si="2"/>
        <v>1095</v>
      </c>
    </row>
    <row r="40" spans="1:16" ht="13.5">
      <c r="A40" s="123"/>
      <c r="B40" s="250" t="s">
        <v>1</v>
      </c>
      <c r="C40" s="251"/>
      <c r="D40" s="146" t="s">
        <v>219</v>
      </c>
      <c r="E40" s="146">
        <v>0</v>
      </c>
      <c r="F40" s="146">
        <v>0</v>
      </c>
      <c r="G40" s="146">
        <v>0</v>
      </c>
      <c r="H40" s="146">
        <v>0</v>
      </c>
      <c r="I40" s="146">
        <v>11</v>
      </c>
      <c r="J40" s="146">
        <v>1</v>
      </c>
      <c r="K40" s="125">
        <v>0</v>
      </c>
      <c r="L40" s="125">
        <v>1</v>
      </c>
      <c r="M40" s="125">
        <v>0</v>
      </c>
      <c r="N40" s="125">
        <v>0</v>
      </c>
      <c r="O40" s="125">
        <v>0</v>
      </c>
      <c r="P40" s="125">
        <f t="shared" si="2"/>
        <v>0</v>
      </c>
    </row>
    <row r="41" spans="1:16" ht="13.5">
      <c r="A41" s="135"/>
      <c r="B41" s="250" t="s">
        <v>64</v>
      </c>
      <c r="C41" s="251"/>
      <c r="D41" s="146" t="s">
        <v>219</v>
      </c>
      <c r="E41" s="146">
        <v>0</v>
      </c>
      <c r="F41" s="146">
        <v>0</v>
      </c>
      <c r="G41" s="146">
        <v>1</v>
      </c>
      <c r="H41" s="146">
        <v>0</v>
      </c>
      <c r="I41" s="146">
        <v>0</v>
      </c>
      <c r="J41" s="146">
        <v>0</v>
      </c>
      <c r="K41" s="125">
        <v>1</v>
      </c>
      <c r="L41" s="125">
        <v>0</v>
      </c>
      <c r="M41" s="125">
        <v>0</v>
      </c>
      <c r="N41" s="125">
        <v>0</v>
      </c>
      <c r="O41" s="125">
        <v>0</v>
      </c>
      <c r="P41" s="125">
        <f t="shared" si="2"/>
        <v>0</v>
      </c>
    </row>
    <row r="42" spans="1:16" ht="13.5">
      <c r="A42" s="123" t="s">
        <v>65</v>
      </c>
      <c r="B42" s="254" t="s">
        <v>66</v>
      </c>
      <c r="C42" s="255"/>
      <c r="D42" s="146" t="s">
        <v>219</v>
      </c>
      <c r="E42" s="146">
        <v>2</v>
      </c>
      <c r="F42" s="146">
        <v>1</v>
      </c>
      <c r="G42" s="146">
        <v>14</v>
      </c>
      <c r="H42" s="146">
        <v>5</v>
      </c>
      <c r="I42" s="146">
        <v>10</v>
      </c>
      <c r="J42" s="146">
        <v>0</v>
      </c>
      <c r="K42" s="132">
        <v>2</v>
      </c>
      <c r="L42" s="132">
        <v>5</v>
      </c>
      <c r="M42" s="132">
        <v>8</v>
      </c>
      <c r="N42" s="132">
        <v>10</v>
      </c>
      <c r="O42" s="132">
        <v>12</v>
      </c>
      <c r="P42" s="132">
        <f t="shared" si="2"/>
        <v>3</v>
      </c>
    </row>
    <row r="43" spans="1:16" ht="13.5">
      <c r="A43" s="123"/>
      <c r="B43" s="250" t="s">
        <v>2</v>
      </c>
      <c r="C43" s="251"/>
      <c r="D43" s="146" t="s">
        <v>219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25">
        <v>2</v>
      </c>
      <c r="L43" s="125">
        <v>0</v>
      </c>
      <c r="M43" s="125">
        <v>1</v>
      </c>
      <c r="N43" s="125">
        <v>0</v>
      </c>
      <c r="O43" s="125">
        <v>0</v>
      </c>
      <c r="P43" s="125">
        <f t="shared" si="2"/>
        <v>0</v>
      </c>
    </row>
    <row r="44" spans="1:16" ht="13.5">
      <c r="A44" s="123"/>
      <c r="B44" s="250" t="s">
        <v>3</v>
      </c>
      <c r="C44" s="251"/>
      <c r="D44" s="146" t="s">
        <v>219</v>
      </c>
      <c r="E44" s="146">
        <v>2</v>
      </c>
      <c r="F44" s="146">
        <v>1</v>
      </c>
      <c r="G44" s="146">
        <v>2</v>
      </c>
      <c r="H44" s="146">
        <v>1</v>
      </c>
      <c r="I44" s="146">
        <v>3</v>
      </c>
      <c r="J44" s="146">
        <v>3</v>
      </c>
      <c r="K44" s="125">
        <v>3</v>
      </c>
      <c r="L44" s="125">
        <v>4</v>
      </c>
      <c r="M44" s="125">
        <v>2</v>
      </c>
      <c r="N44" s="125">
        <v>12</v>
      </c>
      <c r="O44" s="125">
        <v>11</v>
      </c>
      <c r="P44" s="125">
        <f t="shared" si="2"/>
        <v>4</v>
      </c>
    </row>
    <row r="45" spans="1:16" ht="13.5">
      <c r="A45" s="123"/>
      <c r="B45" s="250" t="s">
        <v>67</v>
      </c>
      <c r="C45" s="251"/>
      <c r="D45" s="146" t="s">
        <v>219</v>
      </c>
      <c r="E45" s="146">
        <v>1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25">
        <v>0</v>
      </c>
      <c r="L45" s="125">
        <v>0</v>
      </c>
      <c r="M45" s="125">
        <v>0</v>
      </c>
      <c r="N45" s="125">
        <v>3</v>
      </c>
      <c r="O45" s="125">
        <v>2</v>
      </c>
      <c r="P45" s="125">
        <f t="shared" si="2"/>
        <v>2</v>
      </c>
    </row>
    <row r="46" spans="1:16" ht="13.5">
      <c r="A46" s="135"/>
      <c r="B46" s="250" t="s">
        <v>4</v>
      </c>
      <c r="C46" s="251"/>
      <c r="D46" s="156" t="s">
        <v>219</v>
      </c>
      <c r="E46" s="156">
        <v>0</v>
      </c>
      <c r="F46" s="156">
        <v>0</v>
      </c>
      <c r="G46" s="156">
        <v>0</v>
      </c>
      <c r="H46" s="156">
        <v>0</v>
      </c>
      <c r="I46" s="156">
        <v>0</v>
      </c>
      <c r="J46" s="156">
        <v>0</v>
      </c>
      <c r="K46" s="125">
        <v>0</v>
      </c>
      <c r="L46" s="125">
        <v>0</v>
      </c>
      <c r="M46" s="125">
        <v>0</v>
      </c>
      <c r="N46" s="125">
        <v>0</v>
      </c>
      <c r="O46" s="125">
        <v>0</v>
      </c>
      <c r="P46" s="125">
        <f t="shared" si="2"/>
        <v>0</v>
      </c>
    </row>
    <row r="47" spans="1:16" ht="13.5">
      <c r="A47" s="166"/>
      <c r="B47" s="252" t="s">
        <v>178</v>
      </c>
      <c r="C47" s="253"/>
      <c r="D47" s="122"/>
      <c r="E47" s="122"/>
      <c r="F47" s="122"/>
      <c r="G47" s="122"/>
      <c r="H47" s="122"/>
      <c r="I47" s="122"/>
      <c r="J47" s="122"/>
      <c r="K47" s="122"/>
      <c r="L47" s="122"/>
      <c r="M47" s="122">
        <v>0</v>
      </c>
      <c r="N47" s="122">
        <v>0</v>
      </c>
      <c r="O47" s="122">
        <v>0</v>
      </c>
      <c r="P47" s="122">
        <f>P17</f>
        <v>0</v>
      </c>
    </row>
    <row r="48" spans="1:16" ht="13.5">
      <c r="A48" s="128"/>
      <c r="B48" s="254" t="s">
        <v>68</v>
      </c>
      <c r="C48" s="255"/>
      <c r="D48" s="165" t="s">
        <v>219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f>P18</f>
        <v>0</v>
      </c>
    </row>
    <row r="49" spans="1:16" ht="13.5">
      <c r="A49" s="128"/>
      <c r="B49" s="250" t="s">
        <v>69</v>
      </c>
      <c r="C49" s="251"/>
      <c r="D49" s="146" t="s">
        <v>219</v>
      </c>
      <c r="E49" s="146">
        <v>0</v>
      </c>
      <c r="F49" s="146">
        <v>0</v>
      </c>
      <c r="G49" s="146">
        <v>1</v>
      </c>
      <c r="H49" s="146">
        <v>0</v>
      </c>
      <c r="I49" s="146">
        <v>1</v>
      </c>
      <c r="J49" s="146">
        <v>3</v>
      </c>
      <c r="K49" s="125">
        <v>2</v>
      </c>
      <c r="L49" s="125">
        <v>2</v>
      </c>
      <c r="M49" s="125">
        <v>0</v>
      </c>
      <c r="N49" s="125">
        <v>3</v>
      </c>
      <c r="O49" s="125">
        <v>5</v>
      </c>
      <c r="P49" s="125">
        <f>P19</f>
        <v>3</v>
      </c>
    </row>
    <row r="50" spans="1:16" ht="13.5">
      <c r="A50" s="128"/>
      <c r="B50" s="250" t="s">
        <v>70</v>
      </c>
      <c r="C50" s="251"/>
      <c r="D50" s="156" t="s">
        <v>219</v>
      </c>
      <c r="E50" s="156">
        <v>0</v>
      </c>
      <c r="F50" s="156">
        <v>0</v>
      </c>
      <c r="G50" s="156">
        <v>0</v>
      </c>
      <c r="H50" s="156">
        <v>0</v>
      </c>
      <c r="I50" s="156">
        <v>0</v>
      </c>
      <c r="J50" s="156">
        <v>0</v>
      </c>
      <c r="K50" s="125">
        <v>0</v>
      </c>
      <c r="L50" s="125">
        <v>0</v>
      </c>
      <c r="M50" s="125">
        <v>1</v>
      </c>
      <c r="N50" s="125">
        <v>0</v>
      </c>
      <c r="O50" s="125">
        <v>1</v>
      </c>
      <c r="P50" s="125">
        <f>P20</f>
        <v>1</v>
      </c>
    </row>
    <row r="51" spans="1:16" ht="13.5">
      <c r="A51" s="128"/>
      <c r="B51" s="238" t="s">
        <v>193</v>
      </c>
      <c r="C51" s="239"/>
      <c r="D51" s="125"/>
      <c r="E51" s="125"/>
      <c r="F51" s="125"/>
      <c r="G51" s="125"/>
      <c r="H51" s="125"/>
      <c r="I51" s="125"/>
      <c r="J51" s="125"/>
      <c r="K51" s="125"/>
      <c r="L51" s="125"/>
      <c r="M51" s="125">
        <v>0</v>
      </c>
      <c r="N51" s="125">
        <v>0</v>
      </c>
      <c r="O51" s="125">
        <v>0</v>
      </c>
      <c r="P51" s="125">
        <f aca="true" t="shared" si="3" ref="P51:P62">P21</f>
        <v>0</v>
      </c>
    </row>
    <row r="52" spans="1:16" ht="13.5">
      <c r="A52" s="128"/>
      <c r="B52" s="238" t="s">
        <v>9</v>
      </c>
      <c r="C52" s="239"/>
      <c r="D52" s="125"/>
      <c r="E52" s="125"/>
      <c r="F52" s="125"/>
      <c r="G52" s="125"/>
      <c r="H52" s="125"/>
      <c r="I52" s="125"/>
      <c r="J52" s="125"/>
      <c r="K52" s="125"/>
      <c r="L52" s="125"/>
      <c r="M52" s="125">
        <v>0</v>
      </c>
      <c r="N52" s="125">
        <v>0</v>
      </c>
      <c r="O52" s="125">
        <v>0</v>
      </c>
      <c r="P52" s="125">
        <f t="shared" si="3"/>
        <v>0</v>
      </c>
    </row>
    <row r="53" spans="1:16" ht="13.5">
      <c r="A53" s="128"/>
      <c r="B53" s="240" t="s">
        <v>180</v>
      </c>
      <c r="C53" s="241"/>
      <c r="D53" s="122"/>
      <c r="E53" s="122"/>
      <c r="F53" s="122"/>
      <c r="G53" s="122"/>
      <c r="H53" s="122"/>
      <c r="I53" s="122"/>
      <c r="J53" s="122"/>
      <c r="K53" s="122"/>
      <c r="L53" s="122"/>
      <c r="M53" s="122">
        <v>0</v>
      </c>
      <c r="N53" s="122">
        <v>0</v>
      </c>
      <c r="O53" s="122">
        <v>0</v>
      </c>
      <c r="P53" s="125">
        <f t="shared" si="3"/>
        <v>0</v>
      </c>
    </row>
    <row r="54" spans="1:16" ht="13.5">
      <c r="A54" s="128"/>
      <c r="B54" s="242" t="s">
        <v>11</v>
      </c>
      <c r="C54" s="129" t="s">
        <v>203</v>
      </c>
      <c r="D54" s="165" t="s">
        <v>219</v>
      </c>
      <c r="E54" s="165">
        <v>2</v>
      </c>
      <c r="F54" s="165">
        <v>3</v>
      </c>
      <c r="G54" s="165">
        <v>5</v>
      </c>
      <c r="H54" s="165">
        <v>5</v>
      </c>
      <c r="I54" s="165">
        <v>14</v>
      </c>
      <c r="J54" s="165">
        <v>17</v>
      </c>
      <c r="K54" s="124">
        <v>21</v>
      </c>
      <c r="L54" s="124">
        <v>12</v>
      </c>
      <c r="M54" s="124">
        <v>24</v>
      </c>
      <c r="N54" s="124">
        <v>34</v>
      </c>
      <c r="O54" s="124">
        <v>41</v>
      </c>
      <c r="P54" s="124">
        <f t="shared" si="3"/>
        <v>44</v>
      </c>
    </row>
    <row r="55" spans="1:16" ht="13.5">
      <c r="A55" s="128"/>
      <c r="B55" s="243"/>
      <c r="C55" s="131" t="s">
        <v>10</v>
      </c>
      <c r="D55" s="146" t="s">
        <v>219</v>
      </c>
      <c r="E55" s="146">
        <v>0</v>
      </c>
      <c r="F55" s="146">
        <v>2</v>
      </c>
      <c r="G55" s="146">
        <v>0</v>
      </c>
      <c r="H55" s="146">
        <v>0</v>
      </c>
      <c r="I55" s="146">
        <v>0</v>
      </c>
      <c r="J55" s="146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f t="shared" si="3"/>
        <v>0</v>
      </c>
    </row>
    <row r="56" spans="1:16" ht="13.5">
      <c r="A56" s="128" t="s">
        <v>73</v>
      </c>
      <c r="B56" s="243"/>
      <c r="C56" s="131" t="s">
        <v>5</v>
      </c>
      <c r="D56" s="146" t="s">
        <v>219</v>
      </c>
      <c r="E56" s="146">
        <v>0</v>
      </c>
      <c r="F56" s="146">
        <v>0</v>
      </c>
      <c r="G56" s="146">
        <v>0</v>
      </c>
      <c r="H56" s="146">
        <v>0</v>
      </c>
      <c r="I56" s="146">
        <v>1</v>
      </c>
      <c r="J56" s="146">
        <v>4</v>
      </c>
      <c r="K56" s="125">
        <v>1</v>
      </c>
      <c r="L56" s="125">
        <v>3</v>
      </c>
      <c r="M56" s="125">
        <v>0</v>
      </c>
      <c r="N56" s="125">
        <v>5</v>
      </c>
      <c r="O56" s="125">
        <v>0</v>
      </c>
      <c r="P56" s="125">
        <f t="shared" si="3"/>
        <v>2</v>
      </c>
    </row>
    <row r="57" spans="1:16" ht="13.5">
      <c r="A57" s="128"/>
      <c r="B57" s="243"/>
      <c r="C57" s="131" t="s">
        <v>204</v>
      </c>
      <c r="D57" s="146" t="s">
        <v>219</v>
      </c>
      <c r="E57" s="146">
        <v>0</v>
      </c>
      <c r="F57" s="146">
        <v>0</v>
      </c>
      <c r="G57" s="146">
        <v>1</v>
      </c>
      <c r="H57" s="146">
        <v>0</v>
      </c>
      <c r="I57" s="146">
        <v>1</v>
      </c>
      <c r="J57" s="146">
        <v>2</v>
      </c>
      <c r="K57" s="125">
        <v>0</v>
      </c>
      <c r="L57" s="125">
        <v>0</v>
      </c>
      <c r="M57" s="125">
        <v>0</v>
      </c>
      <c r="N57" s="125">
        <v>1</v>
      </c>
      <c r="O57" s="125">
        <v>0</v>
      </c>
      <c r="P57" s="125">
        <f t="shared" si="3"/>
        <v>1</v>
      </c>
    </row>
    <row r="58" spans="1:16" ht="13.5">
      <c r="A58" s="128"/>
      <c r="B58" s="243"/>
      <c r="C58" s="131" t="s">
        <v>205</v>
      </c>
      <c r="D58" s="146" t="s">
        <v>219</v>
      </c>
      <c r="E58" s="146">
        <v>3</v>
      </c>
      <c r="F58" s="146">
        <v>2</v>
      </c>
      <c r="G58" s="146">
        <v>1</v>
      </c>
      <c r="H58" s="146">
        <v>1</v>
      </c>
      <c r="I58" s="146">
        <v>4</v>
      </c>
      <c r="J58" s="146">
        <v>42</v>
      </c>
      <c r="K58" s="125">
        <v>41</v>
      </c>
      <c r="L58" s="125">
        <v>11</v>
      </c>
      <c r="M58" s="125">
        <v>7</v>
      </c>
      <c r="N58" s="125">
        <v>32</v>
      </c>
      <c r="O58" s="125">
        <v>47</v>
      </c>
      <c r="P58" s="125">
        <f t="shared" si="3"/>
        <v>12</v>
      </c>
    </row>
    <row r="59" spans="1:16" ht="13.5">
      <c r="A59" s="128"/>
      <c r="B59" s="243"/>
      <c r="C59" s="131" t="s">
        <v>206</v>
      </c>
      <c r="D59" s="156" t="s">
        <v>219</v>
      </c>
      <c r="E59" s="156">
        <v>12</v>
      </c>
      <c r="F59" s="156">
        <v>15</v>
      </c>
      <c r="G59" s="156">
        <v>5</v>
      </c>
      <c r="H59" s="156">
        <v>18</v>
      </c>
      <c r="I59" s="156">
        <v>57</v>
      </c>
      <c r="J59" s="156">
        <v>19</v>
      </c>
      <c r="K59" s="125">
        <v>71</v>
      </c>
      <c r="L59" s="125">
        <v>56</v>
      </c>
      <c r="M59" s="125">
        <v>41</v>
      </c>
      <c r="N59" s="125">
        <v>38</v>
      </c>
      <c r="O59" s="125">
        <v>61</v>
      </c>
      <c r="P59" s="126">
        <f t="shared" si="3"/>
        <v>29</v>
      </c>
    </row>
    <row r="60" spans="1:16" ht="13.5">
      <c r="A60" s="128"/>
      <c r="B60" s="243"/>
      <c r="C60" s="131" t="s">
        <v>207</v>
      </c>
      <c r="D60" s="125"/>
      <c r="E60" s="125"/>
      <c r="F60" s="125"/>
      <c r="G60" s="167">
        <v>0</v>
      </c>
      <c r="H60" s="167">
        <v>0</v>
      </c>
      <c r="I60" s="167">
        <v>0</v>
      </c>
      <c r="J60" s="167">
        <v>0</v>
      </c>
      <c r="K60" s="167"/>
      <c r="L60" s="167">
        <v>0</v>
      </c>
      <c r="M60" s="167">
        <v>1</v>
      </c>
      <c r="N60" s="125">
        <v>2</v>
      </c>
      <c r="O60" s="125">
        <v>0</v>
      </c>
      <c r="P60" s="126">
        <f t="shared" si="3"/>
        <v>1</v>
      </c>
    </row>
    <row r="61" spans="1:16" ht="13.5">
      <c r="A61" s="128"/>
      <c r="B61" s="243"/>
      <c r="C61" s="131" t="s">
        <v>8</v>
      </c>
      <c r="D61" s="125"/>
      <c r="E61" s="125"/>
      <c r="F61" s="125"/>
      <c r="G61" s="125">
        <v>1</v>
      </c>
      <c r="H61" s="125">
        <v>0</v>
      </c>
      <c r="I61" s="125">
        <v>2</v>
      </c>
      <c r="J61" s="125">
        <v>0</v>
      </c>
      <c r="K61" s="125"/>
      <c r="L61" s="125">
        <v>2</v>
      </c>
      <c r="M61" s="125">
        <v>0</v>
      </c>
      <c r="N61" s="125">
        <v>0</v>
      </c>
      <c r="O61" s="125">
        <v>0</v>
      </c>
      <c r="P61" s="126">
        <f t="shared" si="3"/>
        <v>0</v>
      </c>
    </row>
    <row r="62" spans="1:16" ht="13.5">
      <c r="A62" s="136"/>
      <c r="B62" s="244"/>
      <c r="C62" s="137" t="s">
        <v>11</v>
      </c>
      <c r="D62" s="162" t="s">
        <v>219</v>
      </c>
      <c r="E62" s="162">
        <v>1</v>
      </c>
      <c r="F62" s="162">
        <v>0</v>
      </c>
      <c r="G62" s="162">
        <v>0</v>
      </c>
      <c r="H62" s="162">
        <v>0</v>
      </c>
      <c r="I62" s="162">
        <v>1</v>
      </c>
      <c r="J62" s="162">
        <v>3</v>
      </c>
      <c r="K62" s="122">
        <v>0</v>
      </c>
      <c r="L62" s="122">
        <v>0</v>
      </c>
      <c r="M62" s="122">
        <v>3</v>
      </c>
      <c r="N62" s="122">
        <v>1</v>
      </c>
      <c r="O62" s="122">
        <v>1</v>
      </c>
      <c r="P62" s="122">
        <f t="shared" si="3"/>
        <v>1</v>
      </c>
    </row>
    <row r="63" spans="1:16" ht="13.5">
      <c r="A63" s="245" t="s">
        <v>89</v>
      </c>
      <c r="B63" s="246"/>
      <c r="C63" s="247"/>
      <c r="D63" s="134">
        <f aca="true" t="shared" si="4" ref="D63:P63">SUM(D38:D62)</f>
        <v>0</v>
      </c>
      <c r="E63" s="134">
        <f t="shared" si="4"/>
        <v>154</v>
      </c>
      <c r="F63" s="134">
        <f t="shared" si="4"/>
        <v>82</v>
      </c>
      <c r="G63" s="134">
        <f t="shared" si="4"/>
        <v>280</v>
      </c>
      <c r="H63" s="134">
        <f t="shared" si="4"/>
        <v>941</v>
      </c>
      <c r="I63" s="134">
        <f t="shared" si="4"/>
        <v>486</v>
      </c>
      <c r="J63" s="134">
        <f t="shared" si="4"/>
        <v>936</v>
      </c>
      <c r="K63" s="134">
        <f t="shared" si="4"/>
        <v>787</v>
      </c>
      <c r="L63" s="134">
        <f t="shared" si="4"/>
        <v>942</v>
      </c>
      <c r="M63" s="134">
        <f t="shared" si="4"/>
        <v>612</v>
      </c>
      <c r="N63" s="134">
        <f t="shared" si="4"/>
        <v>646</v>
      </c>
      <c r="O63" s="134">
        <f t="shared" si="4"/>
        <v>1074</v>
      </c>
      <c r="P63" s="134">
        <f t="shared" si="4"/>
        <v>1198</v>
      </c>
    </row>
    <row r="64" spans="1:14" ht="13.5">
      <c r="A64" s="63"/>
      <c r="B64" s="64"/>
      <c r="C64" s="63"/>
      <c r="D64" s="63"/>
      <c r="E64" s="63"/>
      <c r="F64" s="63"/>
      <c r="G64" s="63"/>
      <c r="H64" s="63"/>
      <c r="I64" s="138"/>
      <c r="J64" s="63"/>
      <c r="K64" s="63"/>
      <c r="L64" s="63"/>
      <c r="M64" s="63"/>
      <c r="N64" s="63"/>
    </row>
    <row r="65" spans="1:16" ht="34.5" customHeight="1">
      <c r="A65" s="248" t="s">
        <v>181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</row>
  </sheetData>
  <sheetProtection/>
  <mergeCells count="42">
    <mergeCell ref="A2:P2"/>
    <mergeCell ref="A3:P3"/>
    <mergeCell ref="A5:C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B32"/>
    <mergeCell ref="A33:C33"/>
    <mergeCell ref="A35:C36"/>
    <mergeCell ref="A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B62"/>
    <mergeCell ref="A63:C63"/>
    <mergeCell ref="A65:P6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2018-06-26T11:29:50Z</cp:lastPrinted>
  <dcterms:created xsi:type="dcterms:W3CDTF">2002-06-12T02:35:03Z</dcterms:created>
  <dcterms:modified xsi:type="dcterms:W3CDTF">2018-07-31T12:22:44Z</dcterms:modified>
  <cp:category/>
  <cp:version/>
  <cp:contentType/>
  <cp:contentStatus/>
</cp:coreProperties>
</file>